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D:\HOME\SavageRifleAd\"/>
    </mc:Choice>
  </mc:AlternateContent>
  <bookViews>
    <workbookView xWindow="0" yWindow="0" windowWidth="38400" windowHeight="17730"/>
  </bookViews>
  <sheets>
    <sheet name="Sheet1" sheetId="1" r:id="rId1"/>
  </sheets>
  <definedNames>
    <definedName name="_xlnm._FilterDatabase" localSheetId="0" hidden="1">Sheet1!$A$13:$E$568</definedName>
    <definedName name="gendata" localSheetId="0">Sheet1!$A$14:$A$1051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45" i="1" l="1"/>
  <c r="H5" i="1" s="1"/>
  <c r="I5" i="1"/>
  <c r="H4" i="1"/>
  <c r="E755" i="1"/>
  <c r="E756" i="1"/>
  <c r="I4" i="1" s="1"/>
  <c r="I3" i="1"/>
  <c r="H3" i="1"/>
  <c r="I2" i="1"/>
  <c r="V60" i="1"/>
  <c r="V81" i="1"/>
  <c r="E725" i="1"/>
  <c r="D562" i="1"/>
  <c r="E846" i="1" l="1"/>
  <c r="E571" i="1" a="1"/>
  <c r="E571" i="1" s="1"/>
  <c r="D571" i="1"/>
  <c r="C571" i="1"/>
  <c r="E726" i="1"/>
  <c r="D850" i="1" l="1"/>
  <c r="C850" i="1"/>
  <c r="D849" i="1"/>
  <c r="C849" i="1"/>
  <c r="D848" i="1"/>
  <c r="D851" i="1" s="1"/>
  <c r="C848" i="1"/>
  <c r="D846" i="1"/>
  <c r="C846" i="1"/>
  <c r="D845" i="1"/>
  <c r="D847" i="1" s="1"/>
  <c r="C845" i="1"/>
  <c r="C851" i="1"/>
  <c r="D566" i="1"/>
  <c r="D567" i="1"/>
  <c r="D565" i="1"/>
  <c r="C566" i="1"/>
  <c r="C567" i="1"/>
  <c r="C565" i="1"/>
  <c r="D563" i="1"/>
  <c r="C563" i="1"/>
  <c r="C562" i="1"/>
  <c r="C730" i="1"/>
  <c r="D729" i="1"/>
  <c r="C729" i="1"/>
  <c r="D728" i="1"/>
  <c r="C728" i="1"/>
  <c r="D726" i="1"/>
  <c r="C726" i="1"/>
  <c r="D725" i="1"/>
  <c r="C725" i="1"/>
  <c r="D760" i="1"/>
  <c r="C760" i="1"/>
  <c r="D759" i="1"/>
  <c r="D761" i="1" s="1"/>
  <c r="C759" i="1"/>
  <c r="C761" i="1" s="1"/>
  <c r="D758" i="1"/>
  <c r="C758" i="1"/>
  <c r="D756" i="1"/>
  <c r="D757" i="1" s="1"/>
  <c r="D755" i="1"/>
  <c r="C756" i="1"/>
  <c r="C755" i="1"/>
  <c r="C757" i="1"/>
  <c r="D730" i="1"/>
  <c r="D727" i="1" l="1"/>
  <c r="C847" i="1"/>
  <c r="C727" i="1"/>
  <c r="C564" i="1"/>
  <c r="D731" i="1"/>
  <c r="C731" i="1"/>
  <c r="D564" i="1"/>
  <c r="C568" i="1"/>
  <c r="D568" i="1"/>
  <c r="H2" i="1"/>
</calcChain>
</file>

<file path=xl/connections.xml><?xml version="1.0" encoding="utf-8"?>
<connections xmlns="http://schemas.openxmlformats.org/spreadsheetml/2006/main">
  <connection id="1" name="gendata.txt" type="6" refreshedVersion="0" background="1" saveData="1">
    <textPr sourceFile="Macintosh HD:Users:Dave:Downloads:tmpdir:gendata.txt">
      <textFields>
        <textField type="text"/>
      </textFields>
    </textPr>
  </connection>
</connections>
</file>

<file path=xl/sharedStrings.xml><?xml version="1.0" encoding="utf-8"?>
<sst xmlns="http://schemas.openxmlformats.org/spreadsheetml/2006/main" count="1290" uniqueCount="1054">
  <si>
    <t>Wt(g)</t>
  </si>
  <si>
    <t>MV (fps)</t>
  </si>
  <si>
    <t>Len(in)</t>
  </si>
  <si>
    <t>Notes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</si>
  <si>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</si>
  <si>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</si>
  <si>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</si>
  <si>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</si>
  <si>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</si>
  <si>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</si>
  <si>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</si>
  <si>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</si>
  <si>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</si>
  <si>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</si>
  <si>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</si>
  <si>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</si>
  <si>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</si>
  <si>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</si>
  <si>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</si>
  <si>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</si>
  <si>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</si>
  <si>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</si>
  <si>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</si>
  <si>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</si>
  <si>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</si>
  <si>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</si>
  <si>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</si>
  <si>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</si>
  <si>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</si>
  <si>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</si>
  <si>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</si>
  <si>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</si>
  <si>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</si>
  <si>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</si>
  <si>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</si>
  <si>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</si>
  <si>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</si>
  <si>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</si>
  <si>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</si>
  <si>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</si>
  <si>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</si>
  <si>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</si>
  <si>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</si>
  <si>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</si>
  <si>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</si>
  <si>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</si>
  <si>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</si>
  <si>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</si>
  <si>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</si>
  <si>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</si>
  <si>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</si>
  <si>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</si>
  <si>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</si>
  <si>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</si>
  <si>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</si>
  <si>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</si>
  <si>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</si>
  <si>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</si>
  <si>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</si>
  <si>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</si>
  <si>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</si>
  <si>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</si>
  <si>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</si>
  <si>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</si>
  <si>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</si>
  <si>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</si>
  <si>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</si>
  <si>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</si>
  <si>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</si>
  <si>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</si>
  <si>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</si>
  <si>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</si>
  <si>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</si>
  <si>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</si>
  <si>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</si>
  <si>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</si>
  <si>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</si>
  <si>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</si>
  <si>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</si>
  <si>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</si>
  <si>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</si>
  <si>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</si>
  <si>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</si>
  <si>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</si>
  <si>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</si>
  <si>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</si>
  <si>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</si>
  <si>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</si>
  <si>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</si>
  <si>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</si>
  <si>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</si>
  <si>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</si>
  <si>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</si>
  <si>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</si>
  <si>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</si>
  <si>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</si>
  <si>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</si>
  <si>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</si>
  <si>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</si>
  <si>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</si>
  <si>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</si>
  <si>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</si>
  <si>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</si>
  <si>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</si>
  <si>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</si>
  <si>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</si>
  <si>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</si>
  <si>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</si>
  <si>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</si>
  <si>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</si>
  <si>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</si>
  <si>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</si>
  <si>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</si>
  <si>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</si>
  <si>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</si>
  <si>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</si>
  <si>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</si>
  <si>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</si>
  <si>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</si>
  <si>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</si>
  <si>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</si>
  <si>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</si>
  <si>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</si>
  <si>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</si>
  <si>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</si>
  <si>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</si>
  <si>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</si>
  <si>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</si>
  <si>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</si>
  <si>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</si>
  <si>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</si>
  <si>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</si>
  <si>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</si>
  <si>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</si>
  <si>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</si>
  <si>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</si>
  <si>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</si>
  <si>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</si>
  <si>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</si>
  <si>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</si>
  <si>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</si>
  <si>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</si>
  <si>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</si>
  <si>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</si>
  <si>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</si>
  <si>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</si>
  <si>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</si>
  <si>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</si>
  <si>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</si>
  <si>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</si>
  <si>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</si>
  <si>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</si>
  <si>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</si>
  <si>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</si>
  <si>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</si>
  <si>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</si>
  <si>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</si>
  <si>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</si>
  <si>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</si>
  <si>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</si>
  <si>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</si>
  <si>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</si>
  <si>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</si>
  <si>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</si>
  <si>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</si>
  <si>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</si>
  <si>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</si>
  <si>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</si>
  <si>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</si>
  <si>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</si>
  <si>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</si>
  <si>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</si>
  <si>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</si>
  <si>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</si>
  <si>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</si>
  <si>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</si>
  <si>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</si>
  <si>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</si>
  <si>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</si>
  <si>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</si>
  <si>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</si>
  <si>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</si>
  <si>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</si>
  <si>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</si>
  <si>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</si>
  <si>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</si>
  <si>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</si>
  <si>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</si>
  <si>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</si>
  <si>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</si>
  <si>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</si>
  <si>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</si>
  <si>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</si>
  <si>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</si>
  <si>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</si>
  <si>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</si>
  <si>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</si>
  <si>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</si>
  <si>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</si>
  <si>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</si>
  <si>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</si>
  <si>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</si>
  <si>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</si>
  <si>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</si>
  <si>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</si>
  <si>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</si>
  <si>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</si>
  <si>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</si>
  <si>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</si>
  <si>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</si>
  <si>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</si>
  <si>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</si>
  <si>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</si>
  <si>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</si>
  <si>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</si>
  <si>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</si>
  <si>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</si>
  <si>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</si>
  <si>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</si>
  <si>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</si>
  <si>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</si>
  <si>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</si>
  <si>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</si>
  <si>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</si>
  <si>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</si>
  <si>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</si>
  <si>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</si>
  <si>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</si>
  <si>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</si>
  <si>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</si>
  <si>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</si>
  <si>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</si>
  <si>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</si>
  <si>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</si>
  <si>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</si>
  <si>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</si>
  <si>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</si>
  <si>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</si>
  <si>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</si>
  <si>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</si>
  <si>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</si>
  <si>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</si>
  <si>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</si>
  <si>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</si>
  <si>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</si>
  <si>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</si>
  <si>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</si>
  <si>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</si>
  <si>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</si>
  <si>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</si>
  <si>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</si>
  <si>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</si>
  <si>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</si>
  <si>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</si>
  <si>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</si>
  <si>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</si>
  <si>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</si>
  <si>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</si>
  <si>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</si>
  <si>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</si>
  <si>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</si>
  <si>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</si>
  <si>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</si>
  <si>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</si>
  <si>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</si>
  <si>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</si>
  <si>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</si>
  <si>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</si>
  <si>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</si>
  <si>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</si>
  <si>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</si>
  <si>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</si>
  <si>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</si>
  <si>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</si>
  <si>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</si>
  <si>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</si>
  <si>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</si>
  <si>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</si>
  <si>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</si>
  <si>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</si>
  <si>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</si>
  <si>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</si>
  <si>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</si>
  <si>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</si>
  <si>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</si>
  <si>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</si>
  <si>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</si>
  <si>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</si>
  <si>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</si>
  <si>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</si>
  <si>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</si>
  <si>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</si>
  <si>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</si>
  <si>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</si>
  <si>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</si>
  <si>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</si>
  <si>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</si>
  <si>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</si>
  <si>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</si>
  <si>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</si>
  <si>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</si>
  <si>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</si>
  <si>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</si>
  <si>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</si>
  <si>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</si>
  <si>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</si>
  <si>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</si>
  <si>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</si>
  <si>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</si>
  <si>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</si>
  <si>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</si>
  <si>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</si>
  <si>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</si>
  <si>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</si>
  <si>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</si>
  <si>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</si>
  <si>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</si>
  <si>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</si>
  <si>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</si>
  <si>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</si>
  <si>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</si>
  <si>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</si>
  <si>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</si>
  <si>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</si>
  <si>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</si>
  <si>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</si>
  <si>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</si>
  <si>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</si>
  <si>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</si>
  <si>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</si>
  <si>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</si>
  <si>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</si>
  <si>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</si>
  <si>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</si>
  <si>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</si>
  <si>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</si>
  <si>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</si>
  <si>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</si>
  <si>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</si>
  <si>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</si>
  <si>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</si>
  <si>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</si>
  <si>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</si>
  <si>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</si>
  <si>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</si>
  <si>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</si>
  <si>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</si>
  <si>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</si>
  <si>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</si>
  <si>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</si>
  <si>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</si>
  <si>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</si>
  <si>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</si>
  <si>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</si>
  <si>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</si>
  <si>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</si>
  <si>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</si>
  <si>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</si>
  <si>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</si>
  <si>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</si>
  <si>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</si>
  <si>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</si>
  <si>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</si>
  <si>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</si>
  <si>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</si>
  <si>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</si>
  <si>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</si>
  <si>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</si>
  <si>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</si>
  <si>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</si>
  <si>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</si>
  <si>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</si>
  <si>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</si>
  <si>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</si>
  <si>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</si>
  <si>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</si>
  <si>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</si>
  <si>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</si>
  <si>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</si>
  <si>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</si>
  <si>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</si>
  <si>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</si>
  <si>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</si>
  <si>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</si>
  <si>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</si>
  <si>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</si>
  <si>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</si>
  <si>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</si>
  <si>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</si>
  <si>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</si>
  <si>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</si>
  <si>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</si>
  <si>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</si>
  <si>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</si>
  <si>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</si>
  <si>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</si>
  <si>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</si>
  <si>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</si>
  <si>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</si>
  <si>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</si>
  <si>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</si>
  <si>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</si>
  <si>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</si>
  <si>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</si>
  <si>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</si>
  <si>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</si>
  <si>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</si>
  <si>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</si>
  <si>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</si>
  <si>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</si>
  <si>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</si>
  <si>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</si>
  <si>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</si>
  <si>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</si>
  <si>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</si>
  <si>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</si>
  <si>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</si>
  <si>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</si>
  <si>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</si>
  <si>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</si>
  <si>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</si>
  <si>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</si>
  <si>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</si>
  <si>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</si>
  <si>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</si>
  <si>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</si>
  <si>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</si>
  <si>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</si>
  <si>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</si>
  <si>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</si>
  <si>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</si>
  <si>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</si>
  <si>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</si>
  <si>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</si>
  <si>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</si>
  <si>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</si>
  <si>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</si>
  <si>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</si>
  <si>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</si>
  <si>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</si>
  <si>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</si>
  <si>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</si>
  <si>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</si>
  <si>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</si>
  <si>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</si>
  <si>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</si>
  <si>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</si>
  <si>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</si>
  <si>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</si>
  <si>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</si>
  <si>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</si>
  <si>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</si>
  <si>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</si>
  <si>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</si>
  <si>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</si>
  <si>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</si>
  <si>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</si>
  <si>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</si>
  <si>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</si>
  <si>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</si>
  <si>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</si>
  <si>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</si>
  <si>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</si>
  <si>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</si>
  <si>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</si>
  <si>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</si>
  <si>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</si>
  <si>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</si>
  <si>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</si>
  <si>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</si>
  <si>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</si>
  <si>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</si>
  <si>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</si>
  <si>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</si>
  <si>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</si>
  <si>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</si>
  <si>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</si>
  <si>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</si>
  <si>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</si>
  <si>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</si>
  <si>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</si>
  <si>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</si>
  <si>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</si>
  <si>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</si>
  <si>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</si>
  <si>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</si>
  <si>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</si>
  <si>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</si>
  <si>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</si>
  <si>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</si>
  <si>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</si>
  <si>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</si>
  <si>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</si>
  <si>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</si>
  <si>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</si>
  <si>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</si>
  <si>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</si>
  <si>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</si>
  <si>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</si>
  <si>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</si>
  <si>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</si>
  <si>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</si>
  <si>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</si>
  <si>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</si>
  <si>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</si>
  <si>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</si>
  <si>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</si>
  <si>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</si>
  <si>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</si>
  <si>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</si>
  <si>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</si>
  <si>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</si>
  <si>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</si>
  <si>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</si>
  <si>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</si>
  <si>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</si>
  <si>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</si>
  <si>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</si>
  <si>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</si>
  <si>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</si>
  <si>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</si>
  <si>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</si>
  <si>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</si>
  <si>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</si>
  <si>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</si>
  <si>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</si>
  <si>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</si>
  <si>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</si>
  <si>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</si>
  <si>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</si>
  <si>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</si>
  <si>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</si>
  <si>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</si>
  <si>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</si>
  <si>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</si>
  <si>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</si>
  <si>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</si>
  <si>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</si>
  <si>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</si>
  <si>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</si>
  <si>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</si>
  <si>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</si>
  <si>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</si>
  <si>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</si>
  <si>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</si>
  <si>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</si>
  <si>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</si>
  <si>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</si>
  <si>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</si>
  <si>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</si>
  <si>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</si>
  <si>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</si>
  <si>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</si>
  <si>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</si>
  <si>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</si>
  <si>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</si>
  <si>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</si>
  <si>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</si>
  <si>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</si>
  <si>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</si>
  <si>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</si>
  <si>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</si>
  <si>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</si>
  <si>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</si>
  <si>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</si>
  <si>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</si>
  <si>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</si>
  <si>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</si>
  <si>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</si>
  <si>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</si>
  <si>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</si>
  <si>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</si>
  <si>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</si>
  <si>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</si>
  <si>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</si>
  <si>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</si>
  <si>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</si>
  <si>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</si>
  <si>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</si>
  <si>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</si>
  <si>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</si>
  <si>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</si>
  <si>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</si>
  <si>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</si>
  <si>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</si>
  <si>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</si>
  <si>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</si>
  <si>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</si>
  <si>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</si>
  <si>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</si>
  <si>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</si>
  <si>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</si>
  <si>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</si>
  <si>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</si>
  <si>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</si>
  <si>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</si>
  <si>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</si>
  <si>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</si>
  <si>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</si>
  <si>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</si>
  <si>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</si>
  <si>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</si>
  <si>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</si>
  <si>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</si>
  <si>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</si>
  <si>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</si>
  <si>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</si>
  <si>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</si>
  <si>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</si>
  <si>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</si>
  <si>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</si>
  <si>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</si>
  <si>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</si>
  <si>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</si>
  <si>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</si>
  <si>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</si>
  <si>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</si>
  <si>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</si>
  <si>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</si>
  <si>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</si>
  <si>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</si>
  <si>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</si>
  <si>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</si>
  <si>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</si>
  <si>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</si>
  <si>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</si>
  <si>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</si>
  <si>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</si>
  <si>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</si>
  <si>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</si>
  <si>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</si>
  <si>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</si>
  <si>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</si>
  <si>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</si>
  <si>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</si>
  <si>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</si>
  <si>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</si>
  <si>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</si>
  <si>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</si>
  <si>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</si>
  <si>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</si>
  <si>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</si>
  <si>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</si>
  <si>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</si>
  <si>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</si>
  <si>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</si>
  <si>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</si>
  <si>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</si>
  <si>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</si>
  <si>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</si>
  <si>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</si>
  <si>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</si>
  <si>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</si>
  <si>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</si>
  <si>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</si>
  <si>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</si>
  <si>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</si>
  <si>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</si>
  <si>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</si>
  <si>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</si>
  <si>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</si>
  <si>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</si>
  <si>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</si>
  <si>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</si>
  <si>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</si>
  <si>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</si>
  <si>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</si>
  <si>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</si>
  <si>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</si>
  <si>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</si>
  <si>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</si>
  <si>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</si>
  <si>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</si>
  <si>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</si>
  <si>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</si>
  <si>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</si>
  <si>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</si>
  <si>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</si>
  <si>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</si>
  <si>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</si>
  <si>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</si>
  <si>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</si>
  <si>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</si>
  <si>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</si>
  <si>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</si>
  <si>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</si>
  <si>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</si>
  <si>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</si>
  <si>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</si>
  <si>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</si>
  <si>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</si>
  <si>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</si>
  <si>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</si>
  <si>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</si>
  <si>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</si>
  <si>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</si>
  <si>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</si>
  <si>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</si>
  <si>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</si>
  <si>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</si>
  <si>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</si>
  <si>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</si>
  <si>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</si>
  <si>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</si>
  <si>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</si>
  <si>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</si>
  <si>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</si>
  <si>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</si>
  <si>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</si>
  <si>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</si>
  <si>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</si>
  <si>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</si>
  <si>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</si>
  <si>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</si>
  <si>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</si>
  <si>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</si>
  <si>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</si>
  <si>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</si>
  <si>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</si>
  <si>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</si>
  <si>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</si>
  <si>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</si>
  <si>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</si>
  <si>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</si>
  <si>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</si>
  <si>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</si>
  <si>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</si>
  <si>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</si>
  <si>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</si>
  <si>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</si>
  <si>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</si>
  <si>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</si>
  <si>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</si>
  <si>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</si>
  <si>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</si>
  <si>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</si>
  <si>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</si>
  <si>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</si>
  <si>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</si>
  <si>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</si>
  <si>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</si>
  <si>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</si>
  <si>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</si>
  <si>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</si>
  <si>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</si>
  <si>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</si>
  <si>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</si>
  <si>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</si>
  <si>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</si>
  <si>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</si>
  <si>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</si>
  <si>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</si>
  <si>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</si>
  <si>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</si>
  <si>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</si>
  <si>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</si>
  <si>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</si>
  <si>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</si>
  <si>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</si>
  <si>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</si>
  <si>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</si>
  <si>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</si>
  <si>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</si>
  <si>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</si>
  <si>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</si>
  <si>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</si>
  <si>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</si>
  <si>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</si>
  <si>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</si>
  <si>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</si>
  <si>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</si>
  <si>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</si>
  <si>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</si>
  <si>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</si>
  <si>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</si>
  <si>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</si>
  <si>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</si>
  <si>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</si>
  <si>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</si>
  <si>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</si>
  <si>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</si>
  <si>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</si>
  <si>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</si>
  <si>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</si>
  <si>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</si>
  <si>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</si>
  <si>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</si>
  <si>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</si>
  <si>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</si>
  <si>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</si>
  <si>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</si>
  <si>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</si>
  <si>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</si>
  <si>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</si>
  <si>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</si>
  <si>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</si>
  <si>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</si>
  <si>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</si>
  <si>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</si>
  <si>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</si>
  <si>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</si>
  <si>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</si>
  <si>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</si>
  <si>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</si>
  <si>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</si>
  <si>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</si>
  <si>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</si>
  <si>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</si>
  <si>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</si>
  <si>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</si>
  <si>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</si>
  <si>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</si>
  <si>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</si>
  <si>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</si>
  <si>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</si>
  <si>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</si>
  <si>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</si>
  <si>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</si>
  <si>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</si>
  <si>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</si>
  <si>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</si>
  <si>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</si>
  <si>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</si>
  <si>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</si>
  <si>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</si>
  <si>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</si>
  <si>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</si>
  <si>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</si>
  <si>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</si>
  <si>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</si>
  <si>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</si>
  <si>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</si>
  <si>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</si>
  <si>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</si>
  <si>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</si>
  <si>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</si>
  <si>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</si>
  <si>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</si>
  <si>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</si>
  <si>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</si>
  <si>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</si>
  <si>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</si>
  <si>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</si>
  <si>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</si>
  <si>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</si>
  <si>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</si>
  <si>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</si>
  <si>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</si>
  <si>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</si>
  <si>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</si>
  <si>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</si>
  <si>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</si>
  <si>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</si>
  <si>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</si>
  <si>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</si>
  <si>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</si>
  <si>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</si>
  <si>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</si>
  <si>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</si>
  <si>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</si>
  <si>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</si>
  <si>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</si>
  <si>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</si>
  <si>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</si>
  <si>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</si>
  <si>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</si>
  <si>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</si>
  <si>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</si>
  <si>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</si>
  <si>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</si>
  <si>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</si>
  <si>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</si>
  <si>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</si>
  <si>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</si>
  <si>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</si>
  <si>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</si>
  <si>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</si>
  <si>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</si>
  <si>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</si>
  <si>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</si>
  <si>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</si>
  <si>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</si>
  <si>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</si>
  <si>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</si>
  <si>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</si>
  <si>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</si>
  <si>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</si>
  <si>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</si>
  <si>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</si>
  <si>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</si>
  <si>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</si>
  <si>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</si>
  <si>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</si>
  <si>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</si>
  <si>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</si>
  <si>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</si>
  <si>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</si>
  <si>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</si>
  <si>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</si>
  <si>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</si>
  <si>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</si>
  <si>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</si>
  <si>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</si>
  <si>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</si>
  <si>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</si>
  <si>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</si>
  <si>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</si>
  <si>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</si>
  <si>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</si>
  <si>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</si>
  <si>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</si>
  <si>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</si>
  <si>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</si>
  <si>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</si>
  <si>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</si>
  <si>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</si>
  <si>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</si>
  <si>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</si>
  <si>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</si>
  <si>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</si>
  <si>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</si>
  <si>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</si>
  <si>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</si>
  <si>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</si>
  <si>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</si>
  <si>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</si>
  <si>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</si>
  <si>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</si>
  <si>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</si>
  <si>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</si>
  <si>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</si>
  <si>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</si>
  <si>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</si>
  <si>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</si>
  <si>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</si>
  <si>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</si>
  <si>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</si>
  <si>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</si>
  <si>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</si>
  <si>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</si>
  <si>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</si>
  <si>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</si>
  <si>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</si>
  <si>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</si>
  <si>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</si>
  <si>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</si>
  <si>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</si>
  <si>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</si>
  <si>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</si>
  <si>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</si>
  <si>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</si>
  <si>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</si>
  <si>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</si>
  <si>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</si>
  <si>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</si>
  <si>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</si>
  <si>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</si>
  <si>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</si>
  <si>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</si>
  <si>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</si>
  <si>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</si>
  <si>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</si>
  <si>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</si>
  <si>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</si>
  <si>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</si>
  <si>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</si>
  <si>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</si>
  <si>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</si>
  <si>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</si>
  <si>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</si>
  <si>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</si>
  <si>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</si>
  <si>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</si>
  <si>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</si>
  <si>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</si>
  <si>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</si>
  <si>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</si>
  <si>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</si>
  <si>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</si>
  <si>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</si>
  <si>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</si>
  <si>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</si>
  <si>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</si>
  <si>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</si>
  <si>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</si>
  <si>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</si>
  <si>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</si>
  <si>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</si>
  <si>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</si>
  <si>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</si>
  <si>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</si>
  <si>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</si>
  <si>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</si>
  <si>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</si>
  <si>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</si>
  <si>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</si>
  <si>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</si>
  <si>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</si>
  <si>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</si>
  <si>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</si>
  <si>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</si>
  <si>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</si>
  <si>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</si>
  <si>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Batch</t>
  </si>
  <si>
    <t xml:space="preserve"> </t>
  </si>
  <si>
    <t>new box</t>
  </si>
  <si>
    <t>weird tarnish pattern on brass</t>
  </si>
  <si>
    <t>new box; weird tarnish pattern on brass</t>
  </si>
  <si>
    <t>LONG!</t>
  </si>
  <si>
    <t>Nosler</t>
  </si>
  <si>
    <t>Grade</t>
  </si>
  <si>
    <t>Match</t>
  </si>
  <si>
    <t>MEAN</t>
  </si>
  <si>
    <t>STD</t>
  </si>
  <si>
    <t>MED</t>
  </si>
  <si>
    <t>MAX</t>
  </si>
  <si>
    <t>MIN</t>
  </si>
  <si>
    <t>STD%</t>
  </si>
  <si>
    <t>STD as % of MEAN</t>
  </si>
  <si>
    <t>a</t>
  </si>
  <si>
    <t>b</t>
  </si>
  <si>
    <t>c</t>
  </si>
  <si>
    <t>d</t>
  </si>
  <si>
    <t>e</t>
  </si>
  <si>
    <t>f</t>
  </si>
  <si>
    <t>g</t>
  </si>
  <si>
    <t>h</t>
  </si>
  <si>
    <t>DEFORMED</t>
  </si>
  <si>
    <t>Copper Creek w/Berger Hybrid Match 140</t>
  </si>
  <si>
    <t>SPD%</t>
  </si>
  <si>
    <t>Spread%: ((Max-Min)/med)*100</t>
  </si>
  <si>
    <t>Hornady AMAX 140</t>
  </si>
  <si>
    <t xml:space="preserve"> Nosler Trophy Grade 140</t>
  </si>
  <si>
    <t>Nosler Match Grade 140</t>
  </si>
  <si>
    <t>new box (each 20 till 660)</t>
  </si>
  <si>
    <t>ID</t>
  </si>
  <si>
    <t>01</t>
  </si>
  <si>
    <t>02</t>
  </si>
  <si>
    <t>03</t>
  </si>
  <si>
    <t>04</t>
  </si>
  <si>
    <t>Fouling Round 5/18</t>
  </si>
  <si>
    <t>More</t>
  </si>
  <si>
    <t>STDEV</t>
  </si>
  <si>
    <t>SUMMARY</t>
  </si>
  <si>
    <t>Cartgidge</t>
  </si>
  <si>
    <t>Sample Size</t>
  </si>
  <si>
    <t>mean(MV)</t>
  </si>
  <si>
    <t>stddev(MV)</t>
  </si>
  <si>
    <t>Copper Creek</t>
  </si>
  <si>
    <t>MANUALLY TYPING IN MV for Copper Creek…… spreadsheet problems with empty entires)</t>
  </si>
  <si>
    <t>27 56</t>
  </si>
  <si>
    <t>STDDEV</t>
  </si>
  <si>
    <t>Hornady Amax 140</t>
  </si>
  <si>
    <t>Nosler Trophy Grade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</si>
</sst>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right"/>
    </xf>
    <xf numFmtId="164" fontId="0" fillId="0" borderId="0" xfId="0" applyNumberFormat="1"/>
    <xf numFmtId="49" fontId="2" fillId="0" borderId="0" xfId="0" applyNumberFormat="1" applyFont="1" applyAlignment="1">
      <alignment horizontal="right"/>
    </xf>
    <xf numFmtId="164" fontId="2" fillId="0" borderId="0" xfId="0" applyNumberFormat="1" applyFont="1"/>
    <xf numFmtId="49" fontId="0" fillId="2" borderId="0" xfId="0" applyNumberFormat="1" applyFill="1" applyAlignment="1">
      <alignment horizontal="right"/>
    </xf>
    <xf numFmtId="0" fontId="0" fillId="2" borderId="0" xfId="0" applyFill="1"/>
    <xf numFmtId="49" fontId="2" fillId="3" borderId="0" xfId="0" applyNumberFormat="1" applyFont="1" applyFill="1" applyAlignment="1">
      <alignment horizontal="right"/>
    </xf>
    <xf numFmtId="0" fontId="2" fillId="3" borderId="0" xfId="0" applyFont="1" applyFill="1"/>
    <xf numFmtId="0" fontId="0" fillId="3" borderId="0" xfId="0" applyFill="1"/>
    <xf numFmtId="165" fontId="0" fillId="0" borderId="0" xfId="0" applyNumberFormat="1"/>
    <xf numFmtId="165" fontId="2" fillId="0" borderId="0" xfId="0" applyNumberFormat="1" applyFont="1"/>
    <xf numFmtId="165" fontId="2" fillId="3" borderId="0" xfId="0" applyNumberFormat="1" applyFont="1" applyFill="1"/>
    <xf numFmtId="165" fontId="0" fillId="2" borderId="0" xfId="0" applyNumberFormat="1" applyFill="1"/>
    <xf numFmtId="164" fontId="2" fillId="3" borderId="0" xfId="0" applyNumberFormat="1" applyFont="1" applyFill="1"/>
    <xf numFmtId="164" fontId="0" fillId="2" borderId="0" xfId="0" applyNumberFormat="1" applyFill="1"/>
    <xf numFmtId="0" fontId="5" fillId="3" borderId="0" xfId="0" applyFont="1" applyFill="1"/>
    <xf numFmtId="165" fontId="2" fillId="0" borderId="0" xfId="0" applyNumberFormat="1" applyFont="1" applyFill="1"/>
    <xf numFmtId="0" fontId="6" fillId="0" borderId="0" xfId="0" applyFont="1" applyFill="1"/>
    <xf numFmtId="165" fontId="6" fillId="0" borderId="0" xfId="0" applyNumberFormat="1" applyFont="1" applyFill="1"/>
    <xf numFmtId="164" fontId="6" fillId="0" borderId="0" xfId="0" applyNumberFormat="1" applyFont="1" applyFill="1"/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3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right"/>
    </xf>
    <xf numFmtId="0" fontId="0" fillId="0" borderId="0" xfId="0" applyNumberFormat="1"/>
    <xf numFmtId="0" fontId="6" fillId="0" borderId="0" xfId="0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1" fontId="0" fillId="0" borderId="0" xfId="0" applyNumberFormat="1"/>
    <xf numFmtId="166" fontId="0" fillId="0" borderId="0" xfId="0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Sheet1!$E$36:$E$62</c:f>
              <c:strCache>
                <c:ptCount val="27"/>
                <c:pt idx="0">
                  <c:v>2779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2756</c:v>
                </c:pt>
                <c:pt idx="16">
                  <c:v>0</c:v>
                </c:pt>
                <c:pt idx="17">
                  <c:v>0</c:v>
                </c:pt>
                <c:pt idx="18">
                  <c:v>2749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2752</c:v>
                </c:pt>
                <c:pt idx="25">
                  <c:v>0</c:v>
                </c:pt>
                <c:pt idx="26">
                  <c:v>0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3.3975320249147963E-2"/>
                  <c:y val="0.7224355288737293"/>
                </c:manualLayout>
              </c:layout>
              <c:numFmt formatCode="General" sourceLinked="0"/>
            </c:trendlineLbl>
          </c:trendline>
          <c:xVal>
            <c:numRef>
              <c:f>Sheet1!$D$36:$D$557</c:f>
              <c:numCache>
                <c:formatCode>0.000</c:formatCode>
                <c:ptCount val="40"/>
                <c:pt idx="0">
                  <c:v>21.76</c:v>
                </c:pt>
                <c:pt idx="1">
                  <c:v>21.695</c:v>
                </c:pt>
                <c:pt idx="2">
                  <c:v>21.79</c:v>
                </c:pt>
                <c:pt idx="3">
                  <c:v>21.75</c:v>
                </c:pt>
                <c:pt idx="4">
                  <c:v>21.725000000000001</c:v>
                </c:pt>
                <c:pt idx="5">
                  <c:v>21.815000000000001</c:v>
                </c:pt>
                <c:pt idx="6">
                  <c:v>22.004999999999999</c:v>
                </c:pt>
                <c:pt idx="7">
                  <c:v>21.684999999999999</c:v>
                </c:pt>
                <c:pt idx="8">
                  <c:v>21.754999999999999</c:v>
                </c:pt>
                <c:pt idx="9">
                  <c:v>21.984999999999999</c:v>
                </c:pt>
                <c:pt idx="10">
                  <c:v>21.69</c:v>
                </c:pt>
                <c:pt idx="11">
                  <c:v>21.8</c:v>
                </c:pt>
                <c:pt idx="12">
                  <c:v>21.745000000000001</c:v>
                </c:pt>
                <c:pt idx="13">
                  <c:v>21.72</c:v>
                </c:pt>
                <c:pt idx="14">
                  <c:v>21.655000000000001</c:v>
                </c:pt>
                <c:pt idx="15">
                  <c:v>21.684999999999999</c:v>
                </c:pt>
                <c:pt idx="16">
                  <c:v>21.62</c:v>
                </c:pt>
                <c:pt idx="17">
                  <c:v>22</c:v>
                </c:pt>
                <c:pt idx="18">
                  <c:v>21.69</c:v>
                </c:pt>
                <c:pt idx="19">
                  <c:v>21.765000000000001</c:v>
                </c:pt>
                <c:pt idx="20">
                  <c:v>21.715</c:v>
                </c:pt>
                <c:pt idx="21">
                  <c:v>21.79</c:v>
                </c:pt>
                <c:pt idx="22">
                  <c:v>21.734999999999999</c:v>
                </c:pt>
                <c:pt idx="23">
                  <c:v>21.774999999999999</c:v>
                </c:pt>
                <c:pt idx="24">
                  <c:v>21.715</c:v>
                </c:pt>
                <c:pt idx="25">
                  <c:v>21.66</c:v>
                </c:pt>
                <c:pt idx="26">
                  <c:v>21.81</c:v>
                </c:pt>
                <c:pt idx="27">
                  <c:v>21.63</c:v>
                </c:pt>
                <c:pt idx="28">
                  <c:v>21.66</c:v>
                </c:pt>
                <c:pt idx="29">
                  <c:v>21.645</c:v>
                </c:pt>
                <c:pt idx="30">
                  <c:v>21.754999999999999</c:v>
                </c:pt>
                <c:pt idx="31">
                  <c:v>21.73</c:v>
                </c:pt>
                <c:pt idx="32">
                  <c:v>21.675000000000001</c:v>
                </c:pt>
                <c:pt idx="33">
                  <c:v>21.71</c:v>
                </c:pt>
                <c:pt idx="34">
                  <c:v>21.774999999999999</c:v>
                </c:pt>
                <c:pt idx="35">
                  <c:v>21.765000000000001</c:v>
                </c:pt>
                <c:pt idx="36">
                  <c:v>21.774999999999999</c:v>
                </c:pt>
                <c:pt idx="37">
                  <c:v>21.76</c:v>
                </c:pt>
                <c:pt idx="38">
                  <c:v>21.704999999999998</c:v>
                </c:pt>
                <c:pt idx="39">
                  <c:v>21.805</c:v>
                </c:pt>
              </c:numCache>
            </c:numRef>
          </c:xVal>
          <c:yVal>
            <c:numRef>
              <c:f>Sheet1!$E$36:$E$557</c:f>
              <c:numCache>
                <c:formatCode>General</c:formatCode>
                <c:ptCount val="40"/>
                <c:pt idx="0">
                  <c:v>2779</c:v>
                </c:pt>
                <c:pt idx="1">
                  <c:v>2756</c:v>
                </c:pt>
                <c:pt idx="2">
                  <c:v>2749</c:v>
                </c:pt>
                <c:pt idx="3">
                  <c:v>2752</c:v>
                </c:pt>
                <c:pt idx="4">
                  <c:v>2758</c:v>
                </c:pt>
                <c:pt idx="5">
                  <c:v>2779</c:v>
                </c:pt>
                <c:pt idx="6">
                  <c:v>2776</c:v>
                </c:pt>
                <c:pt idx="7">
                  <c:v>2761</c:v>
                </c:pt>
                <c:pt idx="8">
                  <c:v>2758</c:v>
                </c:pt>
                <c:pt idx="9">
                  <c:v>2789</c:v>
                </c:pt>
                <c:pt idx="10">
                  <c:v>2775</c:v>
                </c:pt>
                <c:pt idx="11">
                  <c:v>2781</c:v>
                </c:pt>
                <c:pt idx="12">
                  <c:v>2753</c:v>
                </c:pt>
                <c:pt idx="13">
                  <c:v>2751</c:v>
                </c:pt>
                <c:pt idx="14">
                  <c:v>2759</c:v>
                </c:pt>
                <c:pt idx="15">
                  <c:v>2757</c:v>
                </c:pt>
                <c:pt idx="16">
                  <c:v>2789</c:v>
                </c:pt>
                <c:pt idx="17">
                  <c:v>2796</c:v>
                </c:pt>
                <c:pt idx="18">
                  <c:v>2755</c:v>
                </c:pt>
                <c:pt idx="19">
                  <c:v>2794</c:v>
                </c:pt>
                <c:pt idx="20">
                  <c:v>2758</c:v>
                </c:pt>
                <c:pt idx="21">
                  <c:v>2786</c:v>
                </c:pt>
                <c:pt idx="22">
                  <c:v>2757</c:v>
                </c:pt>
                <c:pt idx="23">
                  <c:v>2773</c:v>
                </c:pt>
                <c:pt idx="24">
                  <c:v>2764</c:v>
                </c:pt>
                <c:pt idx="25">
                  <c:v>2752</c:v>
                </c:pt>
                <c:pt idx="26">
                  <c:v>2782</c:v>
                </c:pt>
                <c:pt idx="27">
                  <c:v>2768</c:v>
                </c:pt>
                <c:pt idx="28">
                  <c:v>2778</c:v>
                </c:pt>
                <c:pt idx="29">
                  <c:v>2770</c:v>
                </c:pt>
                <c:pt idx="30">
                  <c:v>2775</c:v>
                </c:pt>
                <c:pt idx="31">
                  <c:v>2745</c:v>
                </c:pt>
                <c:pt idx="32">
                  <c:v>2773</c:v>
                </c:pt>
                <c:pt idx="33">
                  <c:v>2772</c:v>
                </c:pt>
                <c:pt idx="34">
                  <c:v>2772</c:v>
                </c:pt>
                <c:pt idx="35">
                  <c:v>2791</c:v>
                </c:pt>
                <c:pt idx="36">
                  <c:v>2772</c:v>
                </c:pt>
                <c:pt idx="37">
                  <c:v>2791</c:v>
                </c:pt>
                <c:pt idx="38">
                  <c:v>2765</c:v>
                </c:pt>
                <c:pt idx="39">
                  <c:v>2773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CB-48FE-8A0B-EB5CC3B0D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76000"/>
        <c:axId val="96194560"/>
      </c:scatterChart>
      <c:valAx>
        <c:axId val="9617600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Bullet</a:t>
                </a:r>
                <a:r>
                  <a:rPr lang="en-US" baseline="0"/>
                  <a:t> weight (g)</a:t>
                </a:r>
                <a:endParaRPr lang="en-US"/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96194560"/>
        <c:crosses val="autoZero"/>
        <c:crossBetween val="midCat"/>
      </c:valAx>
      <c:valAx>
        <c:axId val="9619456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Muzzle</a:t>
                </a:r>
                <a:r>
                  <a:rPr lang="en-US" baseline="0"/>
                  <a:t> Velocity (fps)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176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Sheet1!$D$13</c:f>
              <c:strCache>
                <c:ptCount val="1"/>
                <c:pt idx="0">
                  <c:v>Wt(g)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15456605424321959"/>
                  <c:y val="0.32595727617381159"/>
                </c:manualLayout>
              </c:layout>
              <c:numFmt formatCode="General" sourceLinked="0"/>
            </c:trendlineLbl>
          </c:trendline>
          <c:xVal>
            <c:numRef>
              <c:f>Sheet1!$C$14:$C$557</c:f>
              <c:numCache>
                <c:formatCode>0.0000</c:formatCode>
                <c:ptCount val="40"/>
                <c:pt idx="0">
                  <c:v>2.8540000000000001</c:v>
                </c:pt>
                <c:pt idx="1">
                  <c:v>2.85</c:v>
                </c:pt>
                <c:pt idx="2">
                  <c:v>2.8530000000000002</c:v>
                </c:pt>
                <c:pt idx="3">
                  <c:v>2.8490000000000002</c:v>
                </c:pt>
                <c:pt idx="4">
                  <c:v>2.8555000000000001</c:v>
                </c:pt>
                <c:pt idx="5">
                  <c:v>2.8450000000000002</c:v>
                </c:pt>
                <c:pt idx="6">
                  <c:v>2.8544999999999998</c:v>
                </c:pt>
                <c:pt idx="7">
                  <c:v>2.8580000000000001</c:v>
                </c:pt>
                <c:pt idx="8">
                  <c:v>2.8525</c:v>
                </c:pt>
                <c:pt idx="9">
                  <c:v>2.8479999999999999</c:v>
                </c:pt>
                <c:pt idx="10">
                  <c:v>2.8559999999999999</c:v>
                </c:pt>
                <c:pt idx="11">
                  <c:v>2.8475000000000001</c:v>
                </c:pt>
                <c:pt idx="12">
                  <c:v>2.851</c:v>
                </c:pt>
                <c:pt idx="13">
                  <c:v>2.8454999999999999</c:v>
                </c:pt>
                <c:pt idx="14">
                  <c:v>2.8555000000000001</c:v>
                </c:pt>
                <c:pt idx="15">
                  <c:v>2.86</c:v>
                </c:pt>
                <c:pt idx="16">
                  <c:v>2.8490000000000002</c:v>
                </c:pt>
                <c:pt idx="17">
                  <c:v>2.8479999999999999</c:v>
                </c:pt>
                <c:pt idx="18">
                  <c:v>2.8485</c:v>
                </c:pt>
                <c:pt idx="19">
                  <c:v>2.8534999999999999</c:v>
                </c:pt>
                <c:pt idx="20">
                  <c:v>2.851</c:v>
                </c:pt>
                <c:pt idx="21">
                  <c:v>2.8534999999999999</c:v>
                </c:pt>
                <c:pt idx="22">
                  <c:v>2.8570000000000002</c:v>
                </c:pt>
                <c:pt idx="23">
                  <c:v>2.851</c:v>
                </c:pt>
                <c:pt idx="24">
                  <c:v>2.8540000000000001</c:v>
                </c:pt>
                <c:pt idx="25">
                  <c:v>2.851</c:v>
                </c:pt>
                <c:pt idx="26">
                  <c:v>2.8454999999999999</c:v>
                </c:pt>
                <c:pt idx="27">
                  <c:v>2.85</c:v>
                </c:pt>
                <c:pt idx="28">
                  <c:v>2.8534999999999999</c:v>
                </c:pt>
                <c:pt idx="29">
                  <c:v>2.8475000000000001</c:v>
                </c:pt>
                <c:pt idx="30">
                  <c:v>2.8494999999999999</c:v>
                </c:pt>
                <c:pt idx="31">
                  <c:v>2.8460000000000001</c:v>
                </c:pt>
                <c:pt idx="32">
                  <c:v>2.85</c:v>
                </c:pt>
                <c:pt idx="33">
                  <c:v>2.855</c:v>
                </c:pt>
                <c:pt idx="34">
                  <c:v>2.8574999999999999</c:v>
                </c:pt>
                <c:pt idx="35">
                  <c:v>2.8479999999999999</c:v>
                </c:pt>
                <c:pt idx="36">
                  <c:v>2.8475000000000001</c:v>
                </c:pt>
                <c:pt idx="37">
                  <c:v>2.8530000000000002</c:v>
                </c:pt>
                <c:pt idx="38">
                  <c:v>2.859</c:v>
                </c:pt>
                <c:pt idx="39">
                  <c:v>2.847</c:v>
                </c:pt>
              </c:numCache>
            </c:numRef>
          </c:xVal>
          <c:yVal>
            <c:numRef>
              <c:f>Sheet1!$D$14:$D$557</c:f>
              <c:numCache>
                <c:formatCode>0.000</c:formatCode>
                <c:ptCount val="40"/>
                <c:pt idx="0">
                  <c:v>21.76</c:v>
                </c:pt>
                <c:pt idx="1">
                  <c:v>21.695</c:v>
                </c:pt>
                <c:pt idx="2">
                  <c:v>21.79</c:v>
                </c:pt>
                <c:pt idx="3">
                  <c:v>21.75</c:v>
                </c:pt>
                <c:pt idx="4">
                  <c:v>21.725000000000001</c:v>
                </c:pt>
                <c:pt idx="5">
                  <c:v>21.815000000000001</c:v>
                </c:pt>
                <c:pt idx="6">
                  <c:v>22.004999999999999</c:v>
                </c:pt>
                <c:pt idx="7">
                  <c:v>21.684999999999999</c:v>
                </c:pt>
                <c:pt idx="8">
                  <c:v>21.754999999999999</c:v>
                </c:pt>
                <c:pt idx="9">
                  <c:v>21.984999999999999</c:v>
                </c:pt>
                <c:pt idx="10">
                  <c:v>21.69</c:v>
                </c:pt>
                <c:pt idx="11">
                  <c:v>21.8</c:v>
                </c:pt>
                <c:pt idx="12">
                  <c:v>21.745000000000001</c:v>
                </c:pt>
                <c:pt idx="13">
                  <c:v>21.72</c:v>
                </c:pt>
                <c:pt idx="14">
                  <c:v>21.655000000000001</c:v>
                </c:pt>
                <c:pt idx="15">
                  <c:v>21.684999999999999</c:v>
                </c:pt>
                <c:pt idx="16">
                  <c:v>21.62</c:v>
                </c:pt>
                <c:pt idx="17">
                  <c:v>22</c:v>
                </c:pt>
                <c:pt idx="18">
                  <c:v>21.69</c:v>
                </c:pt>
                <c:pt idx="19">
                  <c:v>21.765000000000001</c:v>
                </c:pt>
                <c:pt idx="20">
                  <c:v>21.715</c:v>
                </c:pt>
                <c:pt idx="21">
                  <c:v>21.79</c:v>
                </c:pt>
                <c:pt idx="22">
                  <c:v>21.734999999999999</c:v>
                </c:pt>
                <c:pt idx="23">
                  <c:v>21.774999999999999</c:v>
                </c:pt>
                <c:pt idx="24">
                  <c:v>21.715</c:v>
                </c:pt>
                <c:pt idx="25">
                  <c:v>21.66</c:v>
                </c:pt>
                <c:pt idx="26">
                  <c:v>21.81</c:v>
                </c:pt>
                <c:pt idx="27">
                  <c:v>21.63</c:v>
                </c:pt>
                <c:pt idx="28">
                  <c:v>21.66</c:v>
                </c:pt>
                <c:pt idx="29">
                  <c:v>21.645</c:v>
                </c:pt>
                <c:pt idx="30">
                  <c:v>21.754999999999999</c:v>
                </c:pt>
                <c:pt idx="31">
                  <c:v>21.73</c:v>
                </c:pt>
                <c:pt idx="32">
                  <c:v>21.675000000000001</c:v>
                </c:pt>
                <c:pt idx="33">
                  <c:v>21.71</c:v>
                </c:pt>
                <c:pt idx="34">
                  <c:v>21.774999999999999</c:v>
                </c:pt>
                <c:pt idx="35">
                  <c:v>21.765000000000001</c:v>
                </c:pt>
                <c:pt idx="36">
                  <c:v>21.774999999999999</c:v>
                </c:pt>
                <c:pt idx="37">
                  <c:v>21.76</c:v>
                </c:pt>
                <c:pt idx="38">
                  <c:v>21.704999999999998</c:v>
                </c:pt>
                <c:pt idx="39">
                  <c:v>21.805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E0-40C8-9A1A-724AD226E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53312"/>
        <c:axId val="34655232"/>
      </c:scatterChart>
      <c:valAx>
        <c:axId val="3465331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Bullet length</a:t>
                </a:r>
                <a:r>
                  <a:rPr lang="en-US" baseline="0"/>
                  <a:t> (in)</a:t>
                </a:r>
                <a:endParaRPr lang="en-US"/>
              </a:p>
            </c:rich>
          </c:tx>
          <c:layout/>
          <c:overlay val="0"/>
        </c:title>
        <c:numFmt formatCode="0.0000" sourceLinked="1"/>
        <c:majorTickMark val="out"/>
        <c:minorTickMark val="none"/>
        <c:tickLblPos val="nextTo"/>
        <c:crossAx val="34655232"/>
        <c:crosses val="autoZero"/>
        <c:crossBetween val="midCat"/>
      </c:valAx>
      <c:valAx>
        <c:axId val="3465523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Bullet weight (g)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34653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gb </c:v>
          </c:tx>
          <c:spPr>
            <a:ln w="19050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0"/>
            <c:trendlineLbl>
              <c:layout>
                <c:manualLayout>
                  <c:x val="5.7396544181977253E-2"/>
                  <c:y val="0.44254155730533684"/>
                </c:manualLayout>
              </c:layout>
              <c:numFmt formatCode="General" sourceLinked="0"/>
            </c:trendlineLbl>
          </c:trendline>
          <c:xVal>
            <c:numRef>
              <c:f>Sheet1!$C$36:$C$557</c:f>
              <c:numCache>
                <c:formatCode>0.0000</c:formatCode>
                <c:ptCount val="40"/>
                <c:pt idx="0">
                  <c:v>2.8540000000000001</c:v>
                </c:pt>
                <c:pt idx="1">
                  <c:v>2.85</c:v>
                </c:pt>
                <c:pt idx="2">
                  <c:v>2.8530000000000002</c:v>
                </c:pt>
                <c:pt idx="3">
                  <c:v>2.8490000000000002</c:v>
                </c:pt>
                <c:pt idx="4">
                  <c:v>2.8555000000000001</c:v>
                </c:pt>
                <c:pt idx="5">
                  <c:v>2.8450000000000002</c:v>
                </c:pt>
                <c:pt idx="6">
                  <c:v>2.8544999999999998</c:v>
                </c:pt>
                <c:pt idx="7">
                  <c:v>2.8580000000000001</c:v>
                </c:pt>
                <c:pt idx="8">
                  <c:v>2.8525</c:v>
                </c:pt>
                <c:pt idx="9">
                  <c:v>2.8479999999999999</c:v>
                </c:pt>
                <c:pt idx="10">
                  <c:v>2.8559999999999999</c:v>
                </c:pt>
                <c:pt idx="11">
                  <c:v>2.8475000000000001</c:v>
                </c:pt>
                <c:pt idx="12">
                  <c:v>2.851</c:v>
                </c:pt>
                <c:pt idx="13">
                  <c:v>2.8454999999999999</c:v>
                </c:pt>
                <c:pt idx="14">
                  <c:v>2.8555000000000001</c:v>
                </c:pt>
                <c:pt idx="15">
                  <c:v>2.86</c:v>
                </c:pt>
                <c:pt idx="16">
                  <c:v>2.8490000000000002</c:v>
                </c:pt>
                <c:pt idx="17">
                  <c:v>2.8479999999999999</c:v>
                </c:pt>
                <c:pt idx="18">
                  <c:v>2.8485</c:v>
                </c:pt>
                <c:pt idx="19">
                  <c:v>2.8534999999999999</c:v>
                </c:pt>
                <c:pt idx="20">
                  <c:v>2.851</c:v>
                </c:pt>
                <c:pt idx="21">
                  <c:v>2.8534999999999999</c:v>
                </c:pt>
                <c:pt idx="22">
                  <c:v>2.8570000000000002</c:v>
                </c:pt>
                <c:pt idx="23">
                  <c:v>2.851</c:v>
                </c:pt>
                <c:pt idx="24">
                  <c:v>2.8540000000000001</c:v>
                </c:pt>
                <c:pt idx="25">
                  <c:v>2.851</c:v>
                </c:pt>
                <c:pt idx="26">
                  <c:v>2.8454999999999999</c:v>
                </c:pt>
                <c:pt idx="27">
                  <c:v>2.85</c:v>
                </c:pt>
                <c:pt idx="28">
                  <c:v>2.8534999999999999</c:v>
                </c:pt>
                <c:pt idx="29">
                  <c:v>2.8475000000000001</c:v>
                </c:pt>
                <c:pt idx="30">
                  <c:v>2.8494999999999999</c:v>
                </c:pt>
                <c:pt idx="31">
                  <c:v>2.8460000000000001</c:v>
                </c:pt>
                <c:pt idx="32">
                  <c:v>2.85</c:v>
                </c:pt>
                <c:pt idx="33">
                  <c:v>2.855</c:v>
                </c:pt>
                <c:pt idx="34">
                  <c:v>2.8574999999999999</c:v>
                </c:pt>
                <c:pt idx="35">
                  <c:v>2.8479999999999999</c:v>
                </c:pt>
                <c:pt idx="36">
                  <c:v>2.8475000000000001</c:v>
                </c:pt>
                <c:pt idx="37">
                  <c:v>2.8530000000000002</c:v>
                </c:pt>
                <c:pt idx="38">
                  <c:v>2.859</c:v>
                </c:pt>
                <c:pt idx="39">
                  <c:v>2.847</c:v>
                </c:pt>
              </c:numCache>
            </c:numRef>
          </c:xVal>
          <c:yVal>
            <c:numRef>
              <c:f>Sheet1!$E$36:$E$557</c:f>
              <c:numCache>
                <c:formatCode>General</c:formatCode>
                <c:ptCount val="40"/>
                <c:pt idx="0">
                  <c:v>2779</c:v>
                </c:pt>
                <c:pt idx="1">
                  <c:v>2756</c:v>
                </c:pt>
                <c:pt idx="2">
                  <c:v>2749</c:v>
                </c:pt>
                <c:pt idx="3">
                  <c:v>2752</c:v>
                </c:pt>
                <c:pt idx="4">
                  <c:v>2758</c:v>
                </c:pt>
                <c:pt idx="5">
                  <c:v>2779</c:v>
                </c:pt>
                <c:pt idx="6">
                  <c:v>2776</c:v>
                </c:pt>
                <c:pt idx="7">
                  <c:v>2761</c:v>
                </c:pt>
                <c:pt idx="8">
                  <c:v>2758</c:v>
                </c:pt>
                <c:pt idx="9">
                  <c:v>2789</c:v>
                </c:pt>
                <c:pt idx="10">
                  <c:v>2775</c:v>
                </c:pt>
                <c:pt idx="11">
                  <c:v>2781</c:v>
                </c:pt>
                <c:pt idx="12">
                  <c:v>2753</c:v>
                </c:pt>
                <c:pt idx="13">
                  <c:v>2751</c:v>
                </c:pt>
                <c:pt idx="14">
                  <c:v>2759</c:v>
                </c:pt>
                <c:pt idx="15">
                  <c:v>2757</c:v>
                </c:pt>
                <c:pt idx="16">
                  <c:v>2789</c:v>
                </c:pt>
                <c:pt idx="17">
                  <c:v>2796</c:v>
                </c:pt>
                <c:pt idx="18">
                  <c:v>2755</c:v>
                </c:pt>
                <c:pt idx="19">
                  <c:v>2794</c:v>
                </c:pt>
                <c:pt idx="20">
                  <c:v>2758</c:v>
                </c:pt>
                <c:pt idx="21">
                  <c:v>2786</c:v>
                </c:pt>
                <c:pt idx="22">
                  <c:v>2757</c:v>
                </c:pt>
                <c:pt idx="23">
                  <c:v>2773</c:v>
                </c:pt>
                <c:pt idx="24">
                  <c:v>2764</c:v>
                </c:pt>
                <c:pt idx="25">
                  <c:v>2752</c:v>
                </c:pt>
                <c:pt idx="26">
                  <c:v>2782</c:v>
                </c:pt>
                <c:pt idx="27">
                  <c:v>2768</c:v>
                </c:pt>
                <c:pt idx="28">
                  <c:v>2778</c:v>
                </c:pt>
                <c:pt idx="29">
                  <c:v>2770</c:v>
                </c:pt>
                <c:pt idx="30">
                  <c:v>2775</c:v>
                </c:pt>
                <c:pt idx="31">
                  <c:v>2745</c:v>
                </c:pt>
                <c:pt idx="32">
                  <c:v>2773</c:v>
                </c:pt>
                <c:pt idx="33">
                  <c:v>2772</c:v>
                </c:pt>
                <c:pt idx="34">
                  <c:v>2772</c:v>
                </c:pt>
                <c:pt idx="35">
                  <c:v>2791</c:v>
                </c:pt>
                <c:pt idx="36">
                  <c:v>2772</c:v>
                </c:pt>
                <c:pt idx="37">
                  <c:v>2791</c:v>
                </c:pt>
                <c:pt idx="38">
                  <c:v>2765</c:v>
                </c:pt>
                <c:pt idx="39">
                  <c:v>2773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D5-4FF4-B14F-79FE4D114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63168"/>
        <c:axId val="88665088"/>
      </c:scatterChart>
      <c:valAx>
        <c:axId val="8866316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Length (in)</a:t>
                </a:r>
              </a:p>
            </c:rich>
          </c:tx>
          <c:layout/>
          <c:overlay val="0"/>
        </c:title>
        <c:numFmt formatCode="0.0000" sourceLinked="1"/>
        <c:majorTickMark val="out"/>
        <c:minorTickMark val="none"/>
        <c:tickLblPos val="nextTo"/>
        <c:crossAx val="88665088"/>
        <c:crosses val="autoZero"/>
        <c:crossBetween val="midCat"/>
      </c:valAx>
      <c:valAx>
        <c:axId val="8866508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Muzzle</a:t>
                </a:r>
                <a:r>
                  <a:rPr lang="en-US" baseline="0"/>
                  <a:t> Velocity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663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Sheet1!$E$584</c:f>
              <c:strCache>
                <c:ptCount val="1"/>
                <c:pt idx="0">
                  <c:v>MV (fps)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-0.23810499915735966"/>
                  <c:y val="0.42595280151604753"/>
                </c:manualLayout>
              </c:layout>
              <c:numFmt formatCode="General" sourceLinked="0"/>
            </c:trendlineLbl>
          </c:trendline>
          <c:xVal>
            <c:numRef>
              <c:f>Sheet1!$C$585:$C$604</c:f>
              <c:numCache>
                <c:formatCode>0.0000</c:formatCode>
                <c:ptCount val="19"/>
                <c:pt idx="0">
                  <c:v>2.7614999999999998</c:v>
                </c:pt>
                <c:pt idx="1">
                  <c:v>2.758</c:v>
                </c:pt>
                <c:pt idx="2">
                  <c:v>2.7625000000000002</c:v>
                </c:pt>
                <c:pt idx="3">
                  <c:v>2.7555000000000001</c:v>
                </c:pt>
                <c:pt idx="4">
                  <c:v>2.7585000000000002</c:v>
                </c:pt>
                <c:pt idx="5">
                  <c:v>2.758</c:v>
                </c:pt>
                <c:pt idx="6">
                  <c:v>2.7625000000000002</c:v>
                </c:pt>
                <c:pt idx="7">
                  <c:v>2.76</c:v>
                </c:pt>
                <c:pt idx="8">
                  <c:v>2.758</c:v>
                </c:pt>
                <c:pt idx="9">
                  <c:v>2.7589999999999999</c:v>
                </c:pt>
                <c:pt idx="10">
                  <c:v>2.7595000000000001</c:v>
                </c:pt>
                <c:pt idx="11">
                  <c:v>2.7570000000000001</c:v>
                </c:pt>
                <c:pt idx="12">
                  <c:v>2.7585000000000002</c:v>
                </c:pt>
                <c:pt idx="13">
                  <c:v>2.7635000000000001</c:v>
                </c:pt>
                <c:pt idx="14">
                  <c:v>2.7570000000000001</c:v>
                </c:pt>
                <c:pt idx="15">
                  <c:v>2.758</c:v>
                </c:pt>
                <c:pt idx="16">
                  <c:v>2.7565</c:v>
                </c:pt>
                <c:pt idx="17">
                  <c:v>2.7574999999999998</c:v>
                </c:pt>
                <c:pt idx="18">
                  <c:v>2.7574999999999998</c:v>
                </c:pt>
              </c:numCache>
            </c:numRef>
          </c:xVal>
          <c:yVal>
            <c:numRef>
              <c:f>Sheet1!$E$585:$E$604</c:f>
              <c:numCache>
                <c:formatCode>General</c:formatCode>
                <c:ptCount val="19"/>
                <c:pt idx="0">
                  <c:v>2783</c:v>
                </c:pt>
                <c:pt idx="1">
                  <c:v>2749</c:v>
                </c:pt>
                <c:pt idx="2">
                  <c:v>2790</c:v>
                </c:pt>
                <c:pt idx="3">
                  <c:v>2800</c:v>
                </c:pt>
                <c:pt idx="4">
                  <c:v>2790</c:v>
                </c:pt>
                <c:pt idx="5">
                  <c:v>2808</c:v>
                </c:pt>
                <c:pt idx="6">
                  <c:v>2761</c:v>
                </c:pt>
                <c:pt idx="7">
                  <c:v>2769</c:v>
                </c:pt>
                <c:pt idx="8">
                  <c:v>2774</c:v>
                </c:pt>
                <c:pt idx="9">
                  <c:v>2729</c:v>
                </c:pt>
                <c:pt idx="10">
                  <c:v>2797</c:v>
                </c:pt>
                <c:pt idx="11">
                  <c:v>2800</c:v>
                </c:pt>
                <c:pt idx="12">
                  <c:v>2757</c:v>
                </c:pt>
                <c:pt idx="13">
                  <c:v>2735</c:v>
                </c:pt>
                <c:pt idx="14">
                  <c:v>2755</c:v>
                </c:pt>
                <c:pt idx="15">
                  <c:v>2784</c:v>
                </c:pt>
                <c:pt idx="16">
                  <c:v>2775</c:v>
                </c:pt>
                <c:pt idx="17">
                  <c:v>2780</c:v>
                </c:pt>
                <c:pt idx="18">
                  <c:v>2754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A2-4C1A-94E3-E6FBEA74F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64896"/>
        <c:axId val="85663104"/>
      </c:scatterChart>
      <c:valAx>
        <c:axId val="8566489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Length</a:t>
                </a:r>
              </a:p>
            </c:rich>
          </c:tx>
          <c:layout/>
          <c:overlay val="0"/>
        </c:title>
        <c:numFmt formatCode="0.0000" sourceLinked="1"/>
        <c:majorTickMark val="out"/>
        <c:minorTickMark val="none"/>
        <c:tickLblPos val="nextTo"/>
        <c:crossAx val="85663104"/>
        <c:crosses val="autoZero"/>
        <c:crossBetween val="midCat"/>
      </c:valAx>
      <c:valAx>
        <c:axId val="8566310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5664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Sheet1!$E$584</c:f>
              <c:strCache>
                <c:ptCount val="1"/>
                <c:pt idx="0">
                  <c:v>MV (fps)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0.39425284339457567"/>
                  <c:y val="0.41280037911927675"/>
                </c:manualLayout>
              </c:layout>
              <c:numFmt formatCode="General" sourceLinked="0"/>
            </c:trendlineLbl>
          </c:trendline>
          <c:xVal>
            <c:numRef>
              <c:f>Sheet1!$D$585:$D$604</c:f>
              <c:numCache>
                <c:formatCode>0.000</c:formatCode>
                <c:ptCount val="19"/>
                <c:pt idx="0">
                  <c:v>21.675000000000001</c:v>
                </c:pt>
                <c:pt idx="1">
                  <c:v>21.7</c:v>
                </c:pt>
                <c:pt idx="2">
                  <c:v>21.715</c:v>
                </c:pt>
                <c:pt idx="3">
                  <c:v>21.72</c:v>
                </c:pt>
                <c:pt idx="4">
                  <c:v>21.72</c:v>
                </c:pt>
                <c:pt idx="5">
                  <c:v>21.73</c:v>
                </c:pt>
                <c:pt idx="6">
                  <c:v>21.754999999999999</c:v>
                </c:pt>
                <c:pt idx="7">
                  <c:v>21.765000000000001</c:v>
                </c:pt>
                <c:pt idx="8">
                  <c:v>21.77</c:v>
                </c:pt>
                <c:pt idx="9">
                  <c:v>21.77</c:v>
                </c:pt>
                <c:pt idx="10">
                  <c:v>21.774999999999999</c:v>
                </c:pt>
                <c:pt idx="11">
                  <c:v>21.785</c:v>
                </c:pt>
                <c:pt idx="12">
                  <c:v>21.815000000000001</c:v>
                </c:pt>
                <c:pt idx="13">
                  <c:v>21.815000000000001</c:v>
                </c:pt>
                <c:pt idx="14">
                  <c:v>21.82</c:v>
                </c:pt>
                <c:pt idx="15">
                  <c:v>21.844999999999999</c:v>
                </c:pt>
                <c:pt idx="16">
                  <c:v>21.855</c:v>
                </c:pt>
                <c:pt idx="17">
                  <c:v>21.855</c:v>
                </c:pt>
                <c:pt idx="18">
                  <c:v>21.92</c:v>
                </c:pt>
              </c:numCache>
            </c:numRef>
          </c:xVal>
          <c:yVal>
            <c:numRef>
              <c:f>Sheet1!$E$585:$E$604</c:f>
              <c:numCache>
                <c:formatCode>General</c:formatCode>
                <c:ptCount val="19"/>
                <c:pt idx="0">
                  <c:v>2783</c:v>
                </c:pt>
                <c:pt idx="1">
                  <c:v>2749</c:v>
                </c:pt>
                <c:pt idx="2">
                  <c:v>2790</c:v>
                </c:pt>
                <c:pt idx="3">
                  <c:v>2800</c:v>
                </c:pt>
                <c:pt idx="4">
                  <c:v>2790</c:v>
                </c:pt>
                <c:pt idx="5">
                  <c:v>2808</c:v>
                </c:pt>
                <c:pt idx="6">
                  <c:v>2761</c:v>
                </c:pt>
                <c:pt idx="7">
                  <c:v>2769</c:v>
                </c:pt>
                <c:pt idx="8">
                  <c:v>2774</c:v>
                </c:pt>
                <c:pt idx="9">
                  <c:v>2729</c:v>
                </c:pt>
                <c:pt idx="10">
                  <c:v>2797</c:v>
                </c:pt>
                <c:pt idx="11">
                  <c:v>2800</c:v>
                </c:pt>
                <c:pt idx="12">
                  <c:v>2757</c:v>
                </c:pt>
                <c:pt idx="13">
                  <c:v>2735</c:v>
                </c:pt>
                <c:pt idx="14">
                  <c:v>2755</c:v>
                </c:pt>
                <c:pt idx="15">
                  <c:v>2784</c:v>
                </c:pt>
                <c:pt idx="16">
                  <c:v>2775</c:v>
                </c:pt>
                <c:pt idx="17">
                  <c:v>2780</c:v>
                </c:pt>
                <c:pt idx="18">
                  <c:v>2754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2E-4A41-876B-CB02894E3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19936"/>
        <c:axId val="86367616"/>
      </c:scatterChart>
      <c:valAx>
        <c:axId val="8971993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Axis Weight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86367616"/>
        <c:crosses val="autoZero"/>
        <c:crossBetween val="midCat"/>
      </c:valAx>
      <c:valAx>
        <c:axId val="8636761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719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Sheet1!$D$584</c:f>
              <c:strCache>
                <c:ptCount val="1"/>
                <c:pt idx="0">
                  <c:v>Wt(g)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0.27850349956255466"/>
                  <c:y val="0.33518008165645963"/>
                </c:manualLayout>
              </c:layout>
              <c:numFmt formatCode="General" sourceLinked="0"/>
            </c:trendlineLbl>
          </c:trendline>
          <c:xVal>
            <c:numRef>
              <c:f>Sheet1!$C$585:$C$604</c:f>
              <c:numCache>
                <c:formatCode>0.0000</c:formatCode>
                <c:ptCount val="19"/>
                <c:pt idx="0">
                  <c:v>2.7614999999999998</c:v>
                </c:pt>
                <c:pt idx="1">
                  <c:v>2.758</c:v>
                </c:pt>
                <c:pt idx="2">
                  <c:v>2.7625000000000002</c:v>
                </c:pt>
                <c:pt idx="3">
                  <c:v>2.7555000000000001</c:v>
                </c:pt>
                <c:pt idx="4">
                  <c:v>2.7585000000000002</c:v>
                </c:pt>
                <c:pt idx="5">
                  <c:v>2.758</c:v>
                </c:pt>
                <c:pt idx="6">
                  <c:v>2.7625000000000002</c:v>
                </c:pt>
                <c:pt idx="7">
                  <c:v>2.76</c:v>
                </c:pt>
                <c:pt idx="8">
                  <c:v>2.758</c:v>
                </c:pt>
                <c:pt idx="9">
                  <c:v>2.7589999999999999</c:v>
                </c:pt>
                <c:pt idx="10">
                  <c:v>2.7595000000000001</c:v>
                </c:pt>
                <c:pt idx="11">
                  <c:v>2.7570000000000001</c:v>
                </c:pt>
                <c:pt idx="12">
                  <c:v>2.7585000000000002</c:v>
                </c:pt>
                <c:pt idx="13">
                  <c:v>2.7635000000000001</c:v>
                </c:pt>
                <c:pt idx="14">
                  <c:v>2.7570000000000001</c:v>
                </c:pt>
                <c:pt idx="15">
                  <c:v>2.758</c:v>
                </c:pt>
                <c:pt idx="16">
                  <c:v>2.7565</c:v>
                </c:pt>
                <c:pt idx="17">
                  <c:v>2.7574999999999998</c:v>
                </c:pt>
                <c:pt idx="18">
                  <c:v>2.7574999999999998</c:v>
                </c:pt>
              </c:numCache>
            </c:numRef>
          </c:xVal>
          <c:yVal>
            <c:numRef>
              <c:f>Sheet1!$D$585:$D$604</c:f>
              <c:numCache>
                <c:formatCode>0.000</c:formatCode>
                <c:ptCount val="19"/>
                <c:pt idx="0">
                  <c:v>21.675000000000001</c:v>
                </c:pt>
                <c:pt idx="1">
                  <c:v>21.7</c:v>
                </c:pt>
                <c:pt idx="2">
                  <c:v>21.715</c:v>
                </c:pt>
                <c:pt idx="3">
                  <c:v>21.72</c:v>
                </c:pt>
                <c:pt idx="4">
                  <c:v>21.72</c:v>
                </c:pt>
                <c:pt idx="5">
                  <c:v>21.73</c:v>
                </c:pt>
                <c:pt idx="6">
                  <c:v>21.754999999999999</c:v>
                </c:pt>
                <c:pt idx="7">
                  <c:v>21.765000000000001</c:v>
                </c:pt>
                <c:pt idx="8">
                  <c:v>21.77</c:v>
                </c:pt>
                <c:pt idx="9">
                  <c:v>21.77</c:v>
                </c:pt>
                <c:pt idx="10">
                  <c:v>21.774999999999999</c:v>
                </c:pt>
                <c:pt idx="11">
                  <c:v>21.785</c:v>
                </c:pt>
                <c:pt idx="12">
                  <c:v>21.815000000000001</c:v>
                </c:pt>
                <c:pt idx="13">
                  <c:v>21.815000000000001</c:v>
                </c:pt>
                <c:pt idx="14">
                  <c:v>21.82</c:v>
                </c:pt>
                <c:pt idx="15">
                  <c:v>21.844999999999999</c:v>
                </c:pt>
                <c:pt idx="16">
                  <c:v>21.855</c:v>
                </c:pt>
                <c:pt idx="17">
                  <c:v>21.855</c:v>
                </c:pt>
                <c:pt idx="18">
                  <c:v>21.92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45-4605-AA30-3E240D850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66976"/>
        <c:axId val="43565440"/>
      </c:scatterChart>
      <c:valAx>
        <c:axId val="43566976"/>
        <c:scaling>
          <c:orientation val="minMax"/>
        </c:scaling>
        <c:delete val="0"/>
        <c:axPos val="b"/>
        <c:majorGridlines/>
        <c:minorGridlines/>
        <c:title>
          <c:layout/>
          <c:overlay val="0"/>
        </c:title>
        <c:numFmt formatCode="0.0000" sourceLinked="1"/>
        <c:majorTickMark val="out"/>
        <c:minorTickMark val="none"/>
        <c:tickLblPos val="nextTo"/>
        <c:crossAx val="43565440"/>
        <c:crosses val="autoZero"/>
        <c:crossBetween val="midCat"/>
      </c:valAx>
      <c:valAx>
        <c:axId val="43565440"/>
        <c:scaling>
          <c:orientation val="minMax"/>
        </c:scaling>
        <c:delete val="0"/>
        <c:axPos val="l"/>
        <c:majorGridlines/>
        <c:minorGridlines/>
        <c:title>
          <c:layout/>
          <c:overlay val="0"/>
        </c:title>
        <c:numFmt formatCode="0.000" sourceLinked="1"/>
        <c:majorTickMark val="out"/>
        <c:minorTickMark val="none"/>
        <c:tickLblPos val="nextTo"/>
        <c:crossAx val="435669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124732</xdr:colOff>
      <xdr:row>194</xdr:row>
      <xdr:rowOff>13607</xdr:rowOff>
    </xdr:from>
    <xdr:to>
      <xdr:col>16</xdr:col>
      <xdr:colOff>132669</xdr:colOff>
      <xdr:row>402</xdr:row>
      <xdr:rowOff>53294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138338</xdr:colOff>
      <xdr:row>402</xdr:row>
      <xdr:rowOff>101939</xdr:rowOff>
    </xdr:from>
    <xdr:to>
      <xdr:col>12</xdr:col>
      <xdr:colOff>336775</xdr:colOff>
      <xdr:row>556</xdr:row>
      <xdr:rowOff>88446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130402</xdr:colOff>
      <xdr:row>11</xdr:row>
      <xdr:rowOff>1018</xdr:rowOff>
    </xdr:from>
    <xdr:to>
      <xdr:col>13</xdr:col>
      <xdr:colOff>92982</xdr:colOff>
      <xdr:row>181</xdr:row>
      <xdr:rowOff>158861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27213</xdr:colOff>
      <xdr:row>581</xdr:row>
      <xdr:rowOff>159204</xdr:rowOff>
    </xdr:from>
    <xdr:to>
      <xdr:col>19</xdr:col>
      <xdr:colOff>503463</xdr:colOff>
      <xdr:row>731</xdr:row>
      <xdr:rowOff>136072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517070</xdr:colOff>
      <xdr:row>581</xdr:row>
      <xdr:rowOff>159204</xdr:rowOff>
    </xdr:from>
    <xdr:to>
      <xdr:col>34</xdr:col>
      <xdr:colOff>40820</xdr:colOff>
      <xdr:row>731</xdr:row>
      <xdr:rowOff>136072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40821</xdr:colOff>
      <xdr:row>581</xdr:row>
      <xdr:rowOff>159204</xdr:rowOff>
    </xdr:from>
    <xdr:to>
      <xdr:col>47</xdr:col>
      <xdr:colOff>435428</xdr:colOff>
      <xdr:row>731</xdr:row>
      <xdr:rowOff>136072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gendata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D1062"/>
  <sheetViews>
    <sheetView tabSelected="1" zoomScaleNormal="100" zoomScalePageLayoutView="150" workbookViewId="0">
      <selection activeCell="K1" sqref="K1"/>
    </sheetView>
  </sheetViews>
  <sheetFormatPr defaultColWidth="8.85546875" defaultRowHeight="15" x14ac:dyDescent="0.25"/>
  <cols>
    <col min="1" max="1" width="5.28515625" style="1" customWidth="1"/>
    <col min="2" max="2" width="6.28515625" customWidth="1"/>
    <col min="3" max="3" width="8.85546875" style="11"/>
    <col min="4" max="4" width="8.85546875" style="3"/>
    <col min="6" max="6" width="23" customWidth="1"/>
    <col min="7" max="7" width="16.28515625" bestFit="1" customWidth="1"/>
    <col min="8" max="8" width="10.7109375" customWidth="1"/>
    <col min="9" max="9" width="12.5703125" customWidth="1"/>
  </cols>
  <sheetData>
    <row r="1" spans="1:19" ht="31.5" x14ac:dyDescent="0.5">
      <c r="A1" s="33" t="s">
        <v>1043</v>
      </c>
      <c r="F1" s="34" t="s">
        <v>1044</v>
      </c>
      <c r="G1" s="34" t="s">
        <v>1045</v>
      </c>
      <c r="H1" s="34" t="s">
        <v>1046</v>
      </c>
      <c r="I1" s="34" t="s">
        <v>1047</v>
      </c>
      <c r="J1" s="34"/>
    </row>
    <row r="2" spans="1:19" x14ac:dyDescent="0.25">
      <c r="F2" t="s">
        <v>1048</v>
      </c>
      <c r="G2">
        <v>41</v>
      </c>
      <c r="H2" s="36">
        <f>V60</f>
        <v>2770.5121951219512</v>
      </c>
      <c r="I2" s="37">
        <f>V81</f>
        <v>13.953712680178555</v>
      </c>
    </row>
    <row r="3" spans="1:19" x14ac:dyDescent="0.25">
      <c r="F3" t="s">
        <v>1052</v>
      </c>
      <c r="G3">
        <v>19</v>
      </c>
      <c r="H3" s="36">
        <f>E725</f>
        <v>2773.1578947368421</v>
      </c>
      <c r="I3" s="37">
        <f>E726</f>
        <v>22.569062299958656</v>
      </c>
    </row>
    <row r="4" spans="1:19" x14ac:dyDescent="0.25">
      <c r="F4" t="s">
        <v>1053</v>
      </c>
      <c r="G4">
        <v>20</v>
      </c>
      <c r="H4" s="36">
        <f>E755</f>
        <v>2577.8000000000002</v>
      </c>
      <c r="I4" s="37">
        <f>E756</f>
        <v>24.494037942667642</v>
      </c>
    </row>
    <row r="5" spans="1:19" x14ac:dyDescent="0.25">
      <c r="F5" t="s">
        <v>1033</v>
      </c>
      <c r="G5">
        <v>19</v>
      </c>
      <c r="H5" s="36">
        <f>E845</f>
        <v>2763.2</v>
      </c>
      <c r="I5" s="37">
        <f>E846</f>
        <v>23.921956441729428</v>
      </c>
    </row>
    <row r="6" spans="1:19" x14ac:dyDescent="0.25">
      <c r="G6" t="s">
        <v>1019</v>
      </c>
    </row>
    <row r="12" spans="1:19" s="19" customFormat="1" ht="23.25" x14ac:dyDescent="0.35">
      <c r="A12" s="19" t="s">
        <v>1028</v>
      </c>
      <c r="C12" s="20"/>
      <c r="D12" s="21"/>
      <c r="R12" s="19" t="s">
        <v>1049</v>
      </c>
    </row>
    <row r="13" spans="1:19" x14ac:dyDescent="0.25">
      <c r="A13" s="23" t="s">
        <v>1035</v>
      </c>
      <c r="B13" s="23" t="s">
        <v>1003</v>
      </c>
      <c r="C13" s="24" t="s">
        <v>2</v>
      </c>
      <c r="D13" s="25" t="s">
        <v>0</v>
      </c>
      <c r="E13" s="23" t="s">
        <v>1</v>
      </c>
      <c r="F13" s="23" t="s">
        <v>3</v>
      </c>
      <c r="G13" s="23"/>
      <c r="I13" s="23"/>
      <c r="J13" s="23"/>
      <c r="K13" s="24"/>
      <c r="L13" s="25"/>
      <c r="M13" s="23"/>
      <c r="S13" t="s">
        <v>1004</v>
      </c>
    </row>
    <row r="14" spans="1:19" hidden="1" x14ac:dyDescent="0.25">
      <c r="A14" s="26" t="s">
        <v>4</v>
      </c>
      <c r="B14" s="2"/>
      <c r="C14" s="11">
        <v>2.851</v>
      </c>
      <c r="D14" s="3">
        <v>21.76</v>
      </c>
      <c r="E14">
        <v>0</v>
      </c>
      <c r="I14" s="26" t="s">
        <v>26</v>
      </c>
      <c r="J14" s="2" t="s">
        <v>1036</v>
      </c>
      <c r="K14" s="11">
        <v>2.8540000000000001</v>
      </c>
      <c r="L14" s="3">
        <v>21.76</v>
      </c>
      <c r="M14">
        <v>2779</v>
      </c>
    </row>
    <row r="15" spans="1:19" hidden="1" x14ac:dyDescent="0.25">
      <c r="A15" s="26" t="s">
        <v>5</v>
      </c>
      <c r="B15" s="2"/>
      <c r="C15" s="11">
        <v>2.8460000000000001</v>
      </c>
      <c r="D15" s="3">
        <v>21.695</v>
      </c>
      <c r="E15">
        <v>0</v>
      </c>
      <c r="I15" s="26" t="s">
        <v>33</v>
      </c>
      <c r="J15" s="2"/>
      <c r="K15" s="11">
        <v>2.8504999999999998</v>
      </c>
      <c r="L15" s="3">
        <v>21.594999999999999</v>
      </c>
      <c r="M15">
        <v>-9999</v>
      </c>
    </row>
    <row r="16" spans="1:19" hidden="1" x14ac:dyDescent="0.25">
      <c r="A16" s="26" t="s">
        <v>6</v>
      </c>
      <c r="B16" s="2"/>
      <c r="C16" s="11">
        <v>2.851</v>
      </c>
      <c r="D16" s="3">
        <v>21.745000000000001</v>
      </c>
      <c r="E16">
        <v>0</v>
      </c>
      <c r="I16" s="26" t="s">
        <v>41</v>
      </c>
      <c r="J16" s="2" t="s">
        <v>1036</v>
      </c>
      <c r="K16" s="11">
        <v>2.85</v>
      </c>
      <c r="L16" s="3">
        <v>21.695</v>
      </c>
      <c r="M16">
        <v>2756</v>
      </c>
    </row>
    <row r="17" spans="1:13" hidden="1" x14ac:dyDescent="0.25">
      <c r="A17" s="26" t="s">
        <v>7</v>
      </c>
      <c r="B17" s="2"/>
      <c r="C17" s="11">
        <v>2.8540000000000001</v>
      </c>
      <c r="D17" s="3">
        <v>21.7</v>
      </c>
      <c r="E17">
        <v>0</v>
      </c>
      <c r="I17" s="26" t="s">
        <v>44</v>
      </c>
      <c r="J17" s="2" t="s">
        <v>1036</v>
      </c>
      <c r="K17" s="11">
        <v>2.8530000000000002</v>
      </c>
      <c r="L17" s="3">
        <v>21.79</v>
      </c>
      <c r="M17">
        <v>2749</v>
      </c>
    </row>
    <row r="18" spans="1:13" hidden="1" x14ac:dyDescent="0.25">
      <c r="A18" s="26" t="s">
        <v>8</v>
      </c>
      <c r="B18" s="2"/>
      <c r="C18" s="11">
        <v>2.8540000000000001</v>
      </c>
      <c r="D18" s="3">
        <v>21.68</v>
      </c>
      <c r="E18">
        <v>0</v>
      </c>
      <c r="I18" s="26" t="s">
        <v>50</v>
      </c>
      <c r="J18" s="2" t="s">
        <v>1036</v>
      </c>
      <c r="K18" s="11">
        <v>2.8490000000000002</v>
      </c>
      <c r="L18" s="3">
        <v>21.75</v>
      </c>
      <c r="M18">
        <v>2752</v>
      </c>
    </row>
    <row r="19" spans="1:13" hidden="1" x14ac:dyDescent="0.25">
      <c r="A19" s="26" t="s">
        <v>9</v>
      </c>
      <c r="B19" s="2"/>
      <c r="C19" s="11">
        <v>2.8525</v>
      </c>
      <c r="D19" s="3">
        <v>21.754999999999999</v>
      </c>
      <c r="E19">
        <v>0</v>
      </c>
      <c r="I19" s="26" t="s">
        <v>71</v>
      </c>
      <c r="J19" s="2" t="s">
        <v>1036</v>
      </c>
      <c r="K19" s="11">
        <v>2.8555000000000001</v>
      </c>
      <c r="L19" s="3">
        <v>21.725000000000001</v>
      </c>
      <c r="M19">
        <v>2758</v>
      </c>
    </row>
    <row r="20" spans="1:13" hidden="1" x14ac:dyDescent="0.25">
      <c r="A20" s="26" t="s">
        <v>10</v>
      </c>
      <c r="B20" s="2"/>
      <c r="C20" s="11">
        <v>2.85</v>
      </c>
      <c r="D20" s="3">
        <v>21.79</v>
      </c>
      <c r="E20">
        <v>0</v>
      </c>
      <c r="I20" s="26" t="s">
        <v>92</v>
      </c>
      <c r="J20" s="2" t="s">
        <v>1036</v>
      </c>
      <c r="K20" s="11">
        <v>2.8450000000000002</v>
      </c>
      <c r="L20" s="3">
        <v>21.815000000000001</v>
      </c>
      <c r="M20">
        <v>2779</v>
      </c>
    </row>
    <row r="21" spans="1:13" hidden="1" x14ac:dyDescent="0.25">
      <c r="A21" s="26" t="s">
        <v>11</v>
      </c>
      <c r="B21" s="2"/>
      <c r="C21" s="11">
        <v>2.8540000000000001</v>
      </c>
      <c r="D21" s="3">
        <v>21.745000000000001</v>
      </c>
      <c r="E21">
        <v>0</v>
      </c>
      <c r="I21" s="26" t="s">
        <v>104</v>
      </c>
      <c r="J21" s="2" t="s">
        <v>1036</v>
      </c>
      <c r="K21" s="11">
        <v>2.8544999999999998</v>
      </c>
      <c r="L21" s="3">
        <v>22.004999999999999</v>
      </c>
      <c r="M21">
        <v>2776</v>
      </c>
    </row>
    <row r="22" spans="1:13" hidden="1" x14ac:dyDescent="0.25">
      <c r="A22" s="26" t="s">
        <v>12</v>
      </c>
      <c r="B22" s="2"/>
      <c r="C22" s="11">
        <v>2.8479999999999999</v>
      </c>
      <c r="D22" s="3">
        <v>21.754999999999999</v>
      </c>
      <c r="E22">
        <v>0</v>
      </c>
      <c r="I22" s="26" t="s">
        <v>113</v>
      </c>
      <c r="J22" s="2" t="s">
        <v>1036</v>
      </c>
      <c r="K22" s="11">
        <v>2.8580000000000001</v>
      </c>
      <c r="L22" s="3">
        <v>21.684999999999999</v>
      </c>
      <c r="M22">
        <v>2761</v>
      </c>
    </row>
    <row r="23" spans="1:13" hidden="1" x14ac:dyDescent="0.25">
      <c r="A23" s="26" t="s">
        <v>13</v>
      </c>
      <c r="B23" s="2"/>
      <c r="C23" s="11">
        <v>2.8504999999999998</v>
      </c>
      <c r="D23" s="3">
        <v>21.74</v>
      </c>
      <c r="E23">
        <v>0</v>
      </c>
      <c r="I23" s="26" t="s">
        <v>123</v>
      </c>
      <c r="J23" s="2" t="s">
        <v>1036</v>
      </c>
      <c r="K23" s="11">
        <v>2.8525</v>
      </c>
      <c r="L23" s="3">
        <v>21.754999999999999</v>
      </c>
      <c r="M23">
        <v>2758</v>
      </c>
    </row>
    <row r="24" spans="1:13" hidden="1" x14ac:dyDescent="0.25">
      <c r="A24" s="26" t="s">
        <v>14</v>
      </c>
      <c r="B24" s="2"/>
      <c r="C24" s="11">
        <v>2.8485</v>
      </c>
      <c r="D24" s="3">
        <v>21.69</v>
      </c>
      <c r="E24">
        <v>0</v>
      </c>
      <c r="I24" s="26" t="s">
        <v>150</v>
      </c>
      <c r="J24" s="2" t="s">
        <v>1036</v>
      </c>
      <c r="K24" s="11">
        <v>2.8479999999999999</v>
      </c>
      <c r="L24" s="3">
        <v>21.984999999999999</v>
      </c>
      <c r="M24">
        <v>2789</v>
      </c>
    </row>
    <row r="25" spans="1:13" hidden="1" x14ac:dyDescent="0.25">
      <c r="A25" s="26" t="s">
        <v>15</v>
      </c>
      <c r="B25" s="2"/>
      <c r="C25" s="11">
        <v>2.8519999999999999</v>
      </c>
      <c r="D25" s="3">
        <v>21.72</v>
      </c>
      <c r="E25">
        <v>0</v>
      </c>
      <c r="I25" s="26" t="s">
        <v>158</v>
      </c>
      <c r="J25" s="2" t="s">
        <v>1036</v>
      </c>
      <c r="K25" s="11">
        <v>2.8559999999999999</v>
      </c>
      <c r="L25" s="3">
        <v>21.69</v>
      </c>
      <c r="M25">
        <v>2775</v>
      </c>
    </row>
    <row r="26" spans="1:13" hidden="1" x14ac:dyDescent="0.25">
      <c r="A26" s="26" t="s">
        <v>16</v>
      </c>
      <c r="B26" s="2"/>
      <c r="C26" s="11">
        <v>2.8595000000000002</v>
      </c>
      <c r="D26" s="3">
        <v>21.72</v>
      </c>
      <c r="E26">
        <v>0</v>
      </c>
      <c r="I26" s="26" t="s">
        <v>172</v>
      </c>
      <c r="J26" s="2" t="s">
        <v>1036</v>
      </c>
      <c r="K26" s="11">
        <v>2.8475000000000001</v>
      </c>
      <c r="L26" s="3">
        <v>21.8</v>
      </c>
      <c r="M26">
        <v>2781</v>
      </c>
    </row>
    <row r="27" spans="1:13" hidden="1" x14ac:dyDescent="0.25">
      <c r="A27" s="26" t="s">
        <v>17</v>
      </c>
      <c r="B27" s="2"/>
      <c r="C27" s="11">
        <v>2.8570000000000002</v>
      </c>
      <c r="D27" s="3">
        <v>21.77</v>
      </c>
      <c r="E27">
        <v>0</v>
      </c>
      <c r="I27" s="26" t="s">
        <v>185</v>
      </c>
      <c r="J27" s="2" t="s">
        <v>1036</v>
      </c>
      <c r="K27" s="11">
        <v>2.851</v>
      </c>
      <c r="L27" s="3">
        <v>21.745000000000001</v>
      </c>
      <c r="M27">
        <v>2753</v>
      </c>
    </row>
    <row r="28" spans="1:13" hidden="1" x14ac:dyDescent="0.25">
      <c r="A28" s="26" t="s">
        <v>18</v>
      </c>
      <c r="B28" s="2"/>
      <c r="C28" s="11">
        <v>2.847</v>
      </c>
      <c r="D28" s="3">
        <v>21.63</v>
      </c>
      <c r="E28">
        <v>0</v>
      </c>
      <c r="I28" s="26" t="s">
        <v>200</v>
      </c>
      <c r="J28" s="2" t="s">
        <v>1036</v>
      </c>
      <c r="K28" s="11">
        <v>2.8454999999999999</v>
      </c>
      <c r="L28" s="3">
        <v>21.72</v>
      </c>
      <c r="M28">
        <v>2751</v>
      </c>
    </row>
    <row r="29" spans="1:13" hidden="1" x14ac:dyDescent="0.25">
      <c r="A29" s="26" t="s">
        <v>19</v>
      </c>
      <c r="B29" s="2"/>
      <c r="C29" s="11">
        <v>2.8494999999999999</v>
      </c>
      <c r="D29" s="3">
        <v>21.655000000000001</v>
      </c>
      <c r="E29">
        <v>0</v>
      </c>
      <c r="I29" s="26" t="s">
        <v>216</v>
      </c>
      <c r="J29" s="2" t="s">
        <v>1036</v>
      </c>
      <c r="K29" s="11">
        <v>2.8555000000000001</v>
      </c>
      <c r="L29" s="3">
        <v>21.655000000000001</v>
      </c>
      <c r="M29">
        <v>2759</v>
      </c>
    </row>
    <row r="30" spans="1:13" hidden="1" x14ac:dyDescent="0.25">
      <c r="A30" s="26" t="s">
        <v>20</v>
      </c>
      <c r="B30" s="2"/>
      <c r="C30" s="11">
        <v>2.8439999999999999</v>
      </c>
      <c r="D30" s="3">
        <v>21.78</v>
      </c>
      <c r="E30">
        <v>0</v>
      </c>
      <c r="I30" s="26" t="s">
        <v>223</v>
      </c>
      <c r="J30" s="2" t="s">
        <v>1036</v>
      </c>
      <c r="K30" s="11">
        <v>2.86</v>
      </c>
      <c r="L30" s="3">
        <v>21.684999999999999</v>
      </c>
      <c r="M30">
        <v>2757</v>
      </c>
    </row>
    <row r="31" spans="1:13" hidden="1" x14ac:dyDescent="0.25">
      <c r="A31" s="26" t="s">
        <v>21</v>
      </c>
      <c r="B31" s="2"/>
      <c r="C31" s="11">
        <v>2.8479999999999999</v>
      </c>
      <c r="D31" s="3">
        <v>21.77</v>
      </c>
      <c r="E31">
        <v>0</v>
      </c>
      <c r="I31" s="26" t="s">
        <v>224</v>
      </c>
      <c r="J31" s="2" t="s">
        <v>1036</v>
      </c>
      <c r="K31" s="11">
        <v>2.8490000000000002</v>
      </c>
      <c r="L31" s="3">
        <v>21.62</v>
      </c>
      <c r="M31">
        <v>2789</v>
      </c>
    </row>
    <row r="32" spans="1:13" hidden="1" x14ac:dyDescent="0.25">
      <c r="A32" s="26" t="s">
        <v>22</v>
      </c>
      <c r="B32" s="2"/>
      <c r="C32" s="11">
        <v>2.851</v>
      </c>
      <c r="D32" s="3">
        <v>21.785</v>
      </c>
      <c r="E32">
        <v>0</v>
      </c>
      <c r="I32" s="26" t="s">
        <v>234</v>
      </c>
      <c r="J32" s="2" t="s">
        <v>1036</v>
      </c>
      <c r="K32" s="11">
        <v>2.8479999999999999</v>
      </c>
      <c r="L32" s="3">
        <v>22</v>
      </c>
      <c r="M32">
        <v>2796</v>
      </c>
    </row>
    <row r="33" spans="1:19" hidden="1" x14ac:dyDescent="0.25">
      <c r="A33" s="26" t="s">
        <v>23</v>
      </c>
      <c r="B33" s="2"/>
      <c r="C33" s="11">
        <v>2.8570000000000002</v>
      </c>
      <c r="D33" s="3">
        <v>21.695</v>
      </c>
      <c r="E33">
        <v>0</v>
      </c>
      <c r="I33" s="26" t="s">
        <v>243</v>
      </c>
      <c r="J33" s="2" t="s">
        <v>1036</v>
      </c>
      <c r="K33" s="11">
        <v>2.8485</v>
      </c>
      <c r="L33" s="3">
        <v>21.69</v>
      </c>
      <c r="M33">
        <v>2755</v>
      </c>
    </row>
    <row r="34" spans="1:19" hidden="1" x14ac:dyDescent="0.25">
      <c r="A34" s="26" t="s">
        <v>24</v>
      </c>
      <c r="B34" s="2"/>
      <c r="C34" s="11">
        <v>2.8570000000000002</v>
      </c>
      <c r="D34" s="3">
        <v>21.68</v>
      </c>
      <c r="E34">
        <v>0</v>
      </c>
      <c r="I34" s="26" t="s">
        <v>260</v>
      </c>
      <c r="J34" s="2" t="s">
        <v>1036</v>
      </c>
      <c r="K34" s="11">
        <v>2.8534999999999999</v>
      </c>
      <c r="L34" s="3">
        <v>21.765000000000001</v>
      </c>
      <c r="M34">
        <v>2794</v>
      </c>
    </row>
    <row r="35" spans="1:19" hidden="1" x14ac:dyDescent="0.25">
      <c r="A35" s="26" t="s">
        <v>25</v>
      </c>
      <c r="B35" s="2"/>
      <c r="C35" s="11">
        <v>2.8530000000000002</v>
      </c>
      <c r="D35" s="3">
        <v>21.725000000000001</v>
      </c>
      <c r="E35">
        <v>0</v>
      </c>
      <c r="I35" s="26" t="s">
        <v>269</v>
      </c>
      <c r="J35" s="2" t="s">
        <v>1036</v>
      </c>
      <c r="K35" s="11">
        <v>2.851</v>
      </c>
      <c r="L35" s="3">
        <v>21.715</v>
      </c>
      <c r="M35">
        <v>2758</v>
      </c>
    </row>
    <row r="36" spans="1:19" x14ac:dyDescent="0.25">
      <c r="A36" s="26" t="s">
        <v>26</v>
      </c>
      <c r="B36" s="2" t="s">
        <v>1036</v>
      </c>
      <c r="C36" s="11">
        <v>2.8540000000000001</v>
      </c>
      <c r="D36" s="3">
        <v>21.76</v>
      </c>
      <c r="E36">
        <v>2779</v>
      </c>
      <c r="I36" s="26"/>
      <c r="J36" s="2"/>
      <c r="K36" s="11"/>
      <c r="L36" s="3"/>
      <c r="S36">
        <v>2779</v>
      </c>
    </row>
    <row r="37" spans="1:19" hidden="1" x14ac:dyDescent="0.25">
      <c r="A37" s="26" t="s">
        <v>27</v>
      </c>
      <c r="B37" s="2"/>
      <c r="C37" s="11">
        <v>2.851</v>
      </c>
      <c r="D37" s="3">
        <v>21.774999999999999</v>
      </c>
      <c r="E37">
        <v>0</v>
      </c>
      <c r="I37" s="26" t="s">
        <v>311</v>
      </c>
      <c r="J37" s="2" t="s">
        <v>1036</v>
      </c>
      <c r="K37" s="11">
        <v>2.8570000000000002</v>
      </c>
      <c r="L37" s="3">
        <v>21.734999999999999</v>
      </c>
      <c r="M37">
        <v>2757</v>
      </c>
    </row>
    <row r="38" spans="1:19" hidden="1" x14ac:dyDescent="0.25">
      <c r="A38" s="26" t="s">
        <v>28</v>
      </c>
      <c r="B38" s="2"/>
      <c r="C38" s="11">
        <v>2.8559999999999999</v>
      </c>
      <c r="D38" s="3">
        <v>21.7</v>
      </c>
      <c r="E38">
        <v>0</v>
      </c>
      <c r="I38" s="26" t="s">
        <v>316</v>
      </c>
      <c r="J38" s="2" t="s">
        <v>1036</v>
      </c>
      <c r="K38" s="11">
        <v>2.851</v>
      </c>
      <c r="L38" s="3">
        <v>21.774999999999999</v>
      </c>
      <c r="M38">
        <v>2773</v>
      </c>
    </row>
    <row r="39" spans="1:19" hidden="1" x14ac:dyDescent="0.25">
      <c r="A39" s="26" t="s">
        <v>29</v>
      </c>
      <c r="B39" s="2"/>
      <c r="C39" s="11">
        <v>2.8445</v>
      </c>
      <c r="D39" s="3">
        <v>21.75</v>
      </c>
      <c r="E39">
        <v>0</v>
      </c>
      <c r="I39" s="26" t="s">
        <v>341</v>
      </c>
      <c r="J39" s="2" t="s">
        <v>1036</v>
      </c>
      <c r="K39" s="11">
        <v>2.8540000000000001</v>
      </c>
      <c r="L39" s="3">
        <v>21.715</v>
      </c>
      <c r="M39">
        <v>2764</v>
      </c>
    </row>
    <row r="40" spans="1:19" hidden="1" x14ac:dyDescent="0.25">
      <c r="A40" s="26" t="s">
        <v>30</v>
      </c>
      <c r="B40" s="2"/>
      <c r="C40" s="11">
        <v>2.8534999999999999</v>
      </c>
      <c r="D40" s="3">
        <v>21.73</v>
      </c>
      <c r="E40">
        <v>0</v>
      </c>
      <c r="I40" s="26" t="s">
        <v>361</v>
      </c>
      <c r="J40" s="2" t="s">
        <v>1036</v>
      </c>
      <c r="K40" s="11">
        <v>2.851</v>
      </c>
      <c r="L40" s="3">
        <v>21.66</v>
      </c>
      <c r="M40">
        <v>2752</v>
      </c>
    </row>
    <row r="41" spans="1:19" hidden="1" x14ac:dyDescent="0.25">
      <c r="A41" s="26" t="s">
        <v>31</v>
      </c>
      <c r="B41" s="2"/>
      <c r="C41" s="11">
        <v>2.8490000000000002</v>
      </c>
      <c r="D41" s="3">
        <v>21.774999999999999</v>
      </c>
      <c r="E41">
        <v>0</v>
      </c>
      <c r="I41" s="26" t="s">
        <v>380</v>
      </c>
      <c r="J41" s="2" t="s">
        <v>1036</v>
      </c>
      <c r="K41" s="11">
        <v>2.8454999999999999</v>
      </c>
      <c r="L41" s="3">
        <v>21.81</v>
      </c>
      <c r="M41">
        <v>2782</v>
      </c>
    </row>
    <row r="42" spans="1:19" hidden="1" x14ac:dyDescent="0.25">
      <c r="A42" s="26" t="s">
        <v>32</v>
      </c>
      <c r="B42" s="2"/>
      <c r="C42" s="11">
        <v>2.851</v>
      </c>
      <c r="D42" s="3">
        <v>21.77</v>
      </c>
      <c r="E42">
        <v>0</v>
      </c>
      <c r="I42" s="26" t="s">
        <v>505</v>
      </c>
      <c r="J42" s="2" t="s">
        <v>1036</v>
      </c>
      <c r="K42" s="11">
        <v>2.85</v>
      </c>
      <c r="L42" s="3">
        <v>21.63</v>
      </c>
      <c r="M42">
        <v>2768</v>
      </c>
    </row>
    <row r="43" spans="1:19" hidden="1" x14ac:dyDescent="0.25">
      <c r="A43" s="26" t="s">
        <v>33</v>
      </c>
      <c r="B43" s="2"/>
      <c r="C43" s="11">
        <v>2.8504999999999998</v>
      </c>
      <c r="D43" s="3">
        <v>21.594999999999999</v>
      </c>
      <c r="E43">
        <v>0</v>
      </c>
      <c r="F43" t="s">
        <v>1040</v>
      </c>
      <c r="I43" s="26"/>
      <c r="J43" s="2"/>
      <c r="K43" s="11"/>
      <c r="L43" s="3"/>
    </row>
    <row r="44" spans="1:19" hidden="1" x14ac:dyDescent="0.25">
      <c r="A44" s="26" t="s">
        <v>34</v>
      </c>
      <c r="B44" s="2"/>
      <c r="C44" s="11">
        <v>2.8485</v>
      </c>
      <c r="D44" s="3">
        <v>21.664999999999999</v>
      </c>
      <c r="E44">
        <v>0</v>
      </c>
      <c r="I44" s="26" t="s">
        <v>535</v>
      </c>
      <c r="J44" s="2" t="s">
        <v>1036</v>
      </c>
      <c r="K44" s="11">
        <v>2.8475000000000001</v>
      </c>
      <c r="L44" s="3">
        <v>21.645</v>
      </c>
      <c r="M44">
        <v>2770</v>
      </c>
    </row>
    <row r="45" spans="1:19" hidden="1" x14ac:dyDescent="0.25">
      <c r="A45" s="26" t="s">
        <v>35</v>
      </c>
      <c r="B45" s="2"/>
      <c r="C45" s="11">
        <v>2.8540000000000001</v>
      </c>
      <c r="D45" s="3">
        <v>21.73</v>
      </c>
      <c r="E45">
        <v>0</v>
      </c>
      <c r="I45" s="26" t="s">
        <v>549</v>
      </c>
      <c r="J45" s="2" t="s">
        <v>1036</v>
      </c>
      <c r="K45" s="11">
        <v>2.8494999999999999</v>
      </c>
      <c r="L45" s="3">
        <v>21.754999999999999</v>
      </c>
      <c r="M45">
        <v>2775</v>
      </c>
    </row>
    <row r="46" spans="1:19" hidden="1" x14ac:dyDescent="0.25">
      <c r="A46" s="26" t="s">
        <v>36</v>
      </c>
      <c r="B46" s="2"/>
      <c r="C46" s="11">
        <v>2.8519999999999999</v>
      </c>
      <c r="D46" s="3">
        <v>22.004999999999999</v>
      </c>
      <c r="E46">
        <v>0</v>
      </c>
      <c r="I46" s="26" t="s">
        <v>567</v>
      </c>
      <c r="J46" s="2" t="s">
        <v>1036</v>
      </c>
      <c r="K46" s="11">
        <v>2.8460000000000001</v>
      </c>
      <c r="L46" s="3">
        <v>21.73</v>
      </c>
      <c r="M46">
        <v>2745</v>
      </c>
    </row>
    <row r="47" spans="1:19" hidden="1" x14ac:dyDescent="0.25">
      <c r="A47" s="26" t="s">
        <v>37</v>
      </c>
      <c r="B47" s="2"/>
      <c r="C47" s="11">
        <v>2.8504999999999998</v>
      </c>
      <c r="D47" s="3">
        <v>21.68</v>
      </c>
      <c r="E47">
        <v>0</v>
      </c>
      <c r="I47" s="26" t="s">
        <v>585</v>
      </c>
      <c r="J47" s="2" t="s">
        <v>1036</v>
      </c>
      <c r="K47" s="11">
        <v>2.85</v>
      </c>
      <c r="L47" s="3">
        <v>21.675000000000001</v>
      </c>
      <c r="M47">
        <v>2773</v>
      </c>
    </row>
    <row r="48" spans="1:19" hidden="1" x14ac:dyDescent="0.25">
      <c r="A48" s="26" t="s">
        <v>38</v>
      </c>
      <c r="B48" s="2"/>
      <c r="C48" s="11">
        <v>2.8559999999999999</v>
      </c>
      <c r="D48" s="3">
        <v>21.645</v>
      </c>
      <c r="E48">
        <v>0</v>
      </c>
      <c r="I48" s="26" t="s">
        <v>601</v>
      </c>
      <c r="J48" s="2" t="s">
        <v>1036</v>
      </c>
      <c r="K48" s="11">
        <v>2.855</v>
      </c>
      <c r="L48" s="3">
        <v>21.71</v>
      </c>
      <c r="M48">
        <v>2772</v>
      </c>
    </row>
    <row r="49" spans="1:22" hidden="1" x14ac:dyDescent="0.25">
      <c r="A49" s="26" t="s">
        <v>39</v>
      </c>
      <c r="B49" s="2"/>
      <c r="C49" s="11">
        <v>2.8445</v>
      </c>
      <c r="D49" s="3">
        <v>21.645</v>
      </c>
      <c r="E49">
        <v>0</v>
      </c>
      <c r="I49" s="26" t="s">
        <v>612</v>
      </c>
      <c r="J49" s="2" t="s">
        <v>1036</v>
      </c>
      <c r="K49" s="11">
        <v>2.8574999999999999</v>
      </c>
      <c r="L49" s="3">
        <v>21.774999999999999</v>
      </c>
      <c r="M49">
        <v>2772</v>
      </c>
    </row>
    <row r="50" spans="1:22" hidden="1" x14ac:dyDescent="0.25">
      <c r="A50" s="26" t="s">
        <v>40</v>
      </c>
      <c r="B50" s="2"/>
      <c r="C50" s="11">
        <v>2.8475000000000001</v>
      </c>
      <c r="D50" s="3">
        <v>21.7</v>
      </c>
      <c r="E50">
        <v>0</v>
      </c>
      <c r="I50" s="26" t="s">
        <v>620</v>
      </c>
      <c r="J50" s="2" t="s">
        <v>1036</v>
      </c>
      <c r="K50" s="11">
        <v>2.8479999999999999</v>
      </c>
      <c r="L50" s="3">
        <v>21.765000000000001</v>
      </c>
      <c r="M50">
        <v>2791</v>
      </c>
    </row>
    <row r="51" spans="1:22" x14ac:dyDescent="0.25">
      <c r="A51" s="26" t="s">
        <v>41</v>
      </c>
      <c r="B51" s="2" t="s">
        <v>1036</v>
      </c>
      <c r="C51" s="11">
        <v>2.85</v>
      </c>
      <c r="D51" s="3">
        <v>21.695</v>
      </c>
      <c r="E51">
        <v>2756</v>
      </c>
      <c r="I51" s="26"/>
      <c r="J51" s="2"/>
      <c r="K51" s="11"/>
      <c r="L51" s="3"/>
      <c r="S51" s="35" t="s">
        <v>1050</v>
      </c>
    </row>
    <row r="52" spans="1:22" hidden="1" x14ac:dyDescent="0.25">
      <c r="A52" s="26" t="s">
        <v>42</v>
      </c>
      <c r="B52" s="2"/>
      <c r="C52" s="11">
        <v>2.859</v>
      </c>
      <c r="D52" s="3">
        <v>21.98</v>
      </c>
      <c r="E52">
        <v>0</v>
      </c>
      <c r="I52" s="26" t="s">
        <v>644</v>
      </c>
      <c r="J52" s="2" t="s">
        <v>1036</v>
      </c>
      <c r="K52" s="11">
        <v>2.8530000000000002</v>
      </c>
      <c r="L52" s="3">
        <v>21.76</v>
      </c>
      <c r="M52">
        <v>2791</v>
      </c>
    </row>
    <row r="53" spans="1:22" hidden="1" x14ac:dyDescent="0.25">
      <c r="A53" s="26" t="s">
        <v>43</v>
      </c>
      <c r="B53" s="2"/>
      <c r="C53" s="11">
        <v>2.8580000000000001</v>
      </c>
      <c r="D53" s="3">
        <v>21.625</v>
      </c>
      <c r="E53">
        <v>0</v>
      </c>
      <c r="I53" s="26" t="s">
        <v>654</v>
      </c>
      <c r="J53" s="2" t="s">
        <v>1036</v>
      </c>
      <c r="K53" s="11">
        <v>2.859</v>
      </c>
      <c r="L53" s="3">
        <v>21.704999999999998</v>
      </c>
      <c r="M53">
        <v>2765</v>
      </c>
    </row>
    <row r="54" spans="1:22" x14ac:dyDescent="0.25">
      <c r="A54" s="26" t="s">
        <v>44</v>
      </c>
      <c r="B54" s="2" t="s">
        <v>1036</v>
      </c>
      <c r="C54" s="11">
        <v>2.8530000000000002</v>
      </c>
      <c r="D54" s="3">
        <v>21.79</v>
      </c>
      <c r="E54">
        <v>2749</v>
      </c>
      <c r="I54" s="26"/>
      <c r="J54" s="2"/>
      <c r="K54" s="11"/>
      <c r="L54" s="3"/>
      <c r="S54">
        <v>2749</v>
      </c>
    </row>
    <row r="55" spans="1:22" hidden="1" x14ac:dyDescent="0.25">
      <c r="A55" s="26" t="s">
        <v>45</v>
      </c>
      <c r="B55" s="2"/>
      <c r="C55" s="11">
        <v>2.8544999999999998</v>
      </c>
      <c r="D55" s="3">
        <v>22.055</v>
      </c>
      <c r="E55">
        <v>0</v>
      </c>
    </row>
    <row r="56" spans="1:22" hidden="1" x14ac:dyDescent="0.25">
      <c r="A56" s="26" t="s">
        <v>46</v>
      </c>
      <c r="B56" s="2"/>
      <c r="C56" s="11">
        <v>2.8584999999999998</v>
      </c>
      <c r="D56" s="3">
        <v>21.74</v>
      </c>
      <c r="E56">
        <v>0</v>
      </c>
    </row>
    <row r="57" spans="1:22" hidden="1" x14ac:dyDescent="0.25">
      <c r="A57" s="26" t="s">
        <v>47</v>
      </c>
      <c r="B57" s="2"/>
      <c r="C57" s="11">
        <v>2.8595000000000002</v>
      </c>
      <c r="D57" s="3">
        <v>21.745000000000001</v>
      </c>
      <c r="E57">
        <v>0</v>
      </c>
    </row>
    <row r="58" spans="1:22" hidden="1" x14ac:dyDescent="0.25">
      <c r="A58" s="26" t="s">
        <v>48</v>
      </c>
      <c r="B58" s="2"/>
      <c r="C58" s="11">
        <v>2.8445</v>
      </c>
      <c r="D58" s="3">
        <v>21.655000000000001</v>
      </c>
      <c r="E58">
        <v>0</v>
      </c>
    </row>
    <row r="59" spans="1:22" hidden="1" x14ac:dyDescent="0.25">
      <c r="A59" s="26" t="s">
        <v>49</v>
      </c>
      <c r="B59" s="2"/>
      <c r="C59" s="11">
        <v>2.8454999999999999</v>
      </c>
      <c r="D59" s="3">
        <v>21.69</v>
      </c>
      <c r="E59">
        <v>0</v>
      </c>
    </row>
    <row r="60" spans="1:22" x14ac:dyDescent="0.25">
      <c r="A60" s="26" t="s">
        <v>50</v>
      </c>
      <c r="B60" s="2" t="s">
        <v>1036</v>
      </c>
      <c r="C60" s="11">
        <v>2.8490000000000002</v>
      </c>
      <c r="D60" s="3">
        <v>21.75</v>
      </c>
      <c r="E60">
        <v>2752</v>
      </c>
      <c r="S60">
        <v>2752</v>
      </c>
      <c r="U60" s="32" t="s">
        <v>1012</v>
      </c>
      <c r="V60">
        <f>AVERAGE(S36:S563)</f>
        <v>2770.5121951219512</v>
      </c>
    </row>
    <row r="61" spans="1:22" hidden="1" x14ac:dyDescent="0.25">
      <c r="A61" s="26" t="s">
        <v>51</v>
      </c>
      <c r="B61" s="2"/>
      <c r="C61" s="11">
        <v>2.8530000000000002</v>
      </c>
      <c r="D61" s="3">
        <v>21.79</v>
      </c>
      <c r="E61">
        <v>0</v>
      </c>
    </row>
    <row r="62" spans="1:22" hidden="1" x14ac:dyDescent="0.25">
      <c r="A62" s="26" t="s">
        <v>52</v>
      </c>
      <c r="B62" s="2"/>
      <c r="C62" s="11">
        <v>2.8534999999999999</v>
      </c>
      <c r="D62" s="3">
        <v>21.71</v>
      </c>
      <c r="E62">
        <v>0</v>
      </c>
      <c r="F62" t="s">
        <v>1005</v>
      </c>
    </row>
    <row r="63" spans="1:22" hidden="1" x14ac:dyDescent="0.25">
      <c r="A63" s="26" t="s">
        <v>53</v>
      </c>
      <c r="B63" s="2"/>
      <c r="C63" s="11">
        <v>2.8570000000000002</v>
      </c>
      <c r="D63" s="3">
        <v>21.684999999999999</v>
      </c>
      <c r="E63">
        <v>0</v>
      </c>
    </row>
    <row r="64" spans="1:22" hidden="1" x14ac:dyDescent="0.25">
      <c r="A64" s="26" t="s">
        <v>54</v>
      </c>
      <c r="B64" s="2"/>
      <c r="C64" s="11">
        <v>2.859</v>
      </c>
      <c r="D64" s="3">
        <v>21.74</v>
      </c>
      <c r="E64">
        <v>0</v>
      </c>
    </row>
    <row r="65" spans="1:5" hidden="1" x14ac:dyDescent="0.25">
      <c r="A65" s="26" t="s">
        <v>55</v>
      </c>
      <c r="B65" s="2"/>
      <c r="C65" s="11">
        <v>2.855</v>
      </c>
      <c r="D65" s="3">
        <v>21.785</v>
      </c>
      <c r="E65">
        <v>0</v>
      </c>
    </row>
    <row r="66" spans="1:5" hidden="1" x14ac:dyDescent="0.25">
      <c r="A66" s="26" t="s">
        <v>56</v>
      </c>
      <c r="B66" s="2"/>
      <c r="C66" s="11">
        <v>2.8570000000000002</v>
      </c>
      <c r="D66" s="3">
        <v>21.67</v>
      </c>
      <c r="E66">
        <v>0</v>
      </c>
    </row>
    <row r="67" spans="1:5" hidden="1" x14ac:dyDescent="0.25">
      <c r="A67" s="26" t="s">
        <v>57</v>
      </c>
      <c r="B67" s="2"/>
      <c r="C67" s="11">
        <v>2.8479999999999999</v>
      </c>
      <c r="D67" s="3">
        <v>21.76</v>
      </c>
      <c r="E67">
        <v>0</v>
      </c>
    </row>
    <row r="68" spans="1:5" hidden="1" x14ac:dyDescent="0.25">
      <c r="A68" s="26" t="s">
        <v>58</v>
      </c>
      <c r="B68" s="2"/>
      <c r="C68" s="11">
        <v>2.8530000000000002</v>
      </c>
      <c r="D68" s="3">
        <v>21.72</v>
      </c>
      <c r="E68">
        <v>0</v>
      </c>
    </row>
    <row r="69" spans="1:5" hidden="1" x14ac:dyDescent="0.25">
      <c r="A69" s="26" t="s">
        <v>59</v>
      </c>
      <c r="B69" s="2"/>
      <c r="C69" s="11">
        <v>2.8485</v>
      </c>
      <c r="D69" s="3">
        <v>21.734999999999999</v>
      </c>
      <c r="E69">
        <v>0</v>
      </c>
    </row>
    <row r="70" spans="1:5" hidden="1" x14ac:dyDescent="0.25">
      <c r="A70" s="26" t="s">
        <v>60</v>
      </c>
      <c r="B70" s="2"/>
      <c r="C70" s="11">
        <v>2.8570000000000002</v>
      </c>
      <c r="D70" s="3">
        <v>21.684999999999999</v>
      </c>
      <c r="E70">
        <v>0</v>
      </c>
    </row>
    <row r="71" spans="1:5" hidden="1" x14ac:dyDescent="0.25">
      <c r="A71" s="26" t="s">
        <v>61</v>
      </c>
      <c r="B71" s="2"/>
      <c r="C71" s="11">
        <v>2.8559999999999999</v>
      </c>
      <c r="D71" s="3">
        <v>21.69</v>
      </c>
      <c r="E71">
        <v>0</v>
      </c>
    </row>
    <row r="72" spans="1:5" hidden="1" x14ac:dyDescent="0.25">
      <c r="A72" s="26" t="s">
        <v>62</v>
      </c>
      <c r="B72" s="2"/>
      <c r="C72" s="11">
        <v>2.8555000000000001</v>
      </c>
      <c r="D72" s="3">
        <v>21.715</v>
      </c>
      <c r="E72">
        <v>0</v>
      </c>
    </row>
    <row r="73" spans="1:5" hidden="1" x14ac:dyDescent="0.25">
      <c r="A73" s="26" t="s">
        <v>63</v>
      </c>
      <c r="B73" s="2"/>
      <c r="C73" s="11">
        <v>2.8519999999999999</v>
      </c>
      <c r="D73" s="3">
        <v>21.655000000000001</v>
      </c>
      <c r="E73">
        <v>0</v>
      </c>
    </row>
    <row r="74" spans="1:5" hidden="1" x14ac:dyDescent="0.25">
      <c r="A74" s="26" t="s">
        <v>64</v>
      </c>
      <c r="B74" s="2"/>
      <c r="C74" s="11">
        <v>2.8584999999999998</v>
      </c>
      <c r="D74" s="3">
        <v>21.71</v>
      </c>
      <c r="E74">
        <v>0</v>
      </c>
    </row>
    <row r="75" spans="1:5" hidden="1" x14ac:dyDescent="0.25">
      <c r="A75" s="26" t="s">
        <v>65</v>
      </c>
      <c r="B75" s="2"/>
      <c r="C75" s="11">
        <v>2.8555000000000001</v>
      </c>
      <c r="D75" s="3">
        <v>21.78</v>
      </c>
      <c r="E75">
        <v>0</v>
      </c>
    </row>
    <row r="76" spans="1:5" hidden="1" x14ac:dyDescent="0.25">
      <c r="A76" s="26" t="s">
        <v>66</v>
      </c>
      <c r="B76" s="2"/>
      <c r="C76" s="11">
        <v>2.8544999999999998</v>
      </c>
      <c r="D76" s="3">
        <v>21.715</v>
      </c>
      <c r="E76">
        <v>0</v>
      </c>
    </row>
    <row r="77" spans="1:5" hidden="1" x14ac:dyDescent="0.25">
      <c r="A77" s="26" t="s">
        <v>67</v>
      </c>
      <c r="B77" s="2"/>
      <c r="C77" s="11">
        <v>2.8555000000000001</v>
      </c>
      <c r="D77" s="3">
        <v>21.754999999999999</v>
      </c>
      <c r="E77">
        <v>0</v>
      </c>
    </row>
    <row r="78" spans="1:5" hidden="1" x14ac:dyDescent="0.25">
      <c r="A78" s="26" t="s">
        <v>68</v>
      </c>
      <c r="B78" s="2"/>
      <c r="C78" s="11">
        <v>2.8519999999999999</v>
      </c>
      <c r="D78" s="3">
        <v>21.82</v>
      </c>
      <c r="E78">
        <v>0</v>
      </c>
    </row>
    <row r="79" spans="1:5" hidden="1" x14ac:dyDescent="0.25">
      <c r="A79" s="26" t="s">
        <v>69</v>
      </c>
      <c r="B79" s="2"/>
      <c r="C79" s="11">
        <v>2.8460000000000001</v>
      </c>
      <c r="D79" s="3">
        <v>21.76</v>
      </c>
      <c r="E79">
        <v>0</v>
      </c>
    </row>
    <row r="80" spans="1:5" hidden="1" x14ac:dyDescent="0.25">
      <c r="A80" s="26" t="s">
        <v>70</v>
      </c>
      <c r="B80" s="2"/>
      <c r="C80" s="11">
        <v>2.8580000000000001</v>
      </c>
      <c r="D80" s="3">
        <v>21.72</v>
      </c>
      <c r="E80">
        <v>0</v>
      </c>
    </row>
    <row r="81" spans="1:22" x14ac:dyDescent="0.25">
      <c r="A81" s="26" t="s">
        <v>71</v>
      </c>
      <c r="B81" s="2" t="s">
        <v>1036</v>
      </c>
      <c r="C81" s="11">
        <v>2.8555000000000001</v>
      </c>
      <c r="D81" s="3">
        <v>21.725000000000001</v>
      </c>
      <c r="E81">
        <v>2758</v>
      </c>
      <c r="S81">
        <v>2758</v>
      </c>
      <c r="U81" s="32" t="s">
        <v>1051</v>
      </c>
      <c r="V81">
        <f>STDEV(S36:S563)</f>
        <v>13.953712680178555</v>
      </c>
    </row>
    <row r="82" spans="1:22" hidden="1" x14ac:dyDescent="0.25">
      <c r="A82" s="26" t="s">
        <v>72</v>
      </c>
      <c r="B82" s="2"/>
      <c r="C82" s="11">
        <v>2.8534999999999999</v>
      </c>
      <c r="D82" s="3">
        <v>21.68</v>
      </c>
      <c r="E82">
        <v>0</v>
      </c>
      <c r="F82" t="s">
        <v>1005</v>
      </c>
    </row>
    <row r="83" spans="1:22" hidden="1" x14ac:dyDescent="0.25">
      <c r="A83" s="26" t="s">
        <v>73</v>
      </c>
      <c r="B83" s="2"/>
      <c r="C83" s="11">
        <v>2.85</v>
      </c>
      <c r="D83" s="3">
        <v>21.66</v>
      </c>
      <c r="E83">
        <v>0</v>
      </c>
    </row>
    <row r="84" spans="1:22" hidden="1" x14ac:dyDescent="0.25">
      <c r="A84" s="26" t="s">
        <v>74</v>
      </c>
      <c r="B84" s="2"/>
      <c r="C84" s="11">
        <v>2.8519999999999999</v>
      </c>
      <c r="D84" s="3">
        <v>21.72</v>
      </c>
      <c r="E84">
        <v>0</v>
      </c>
    </row>
    <row r="85" spans="1:22" hidden="1" x14ac:dyDescent="0.25">
      <c r="A85" s="26" t="s">
        <v>75</v>
      </c>
      <c r="B85" s="2"/>
      <c r="C85" s="11">
        <v>2.8544999999999998</v>
      </c>
      <c r="D85" s="3">
        <v>21.72</v>
      </c>
      <c r="E85">
        <v>0</v>
      </c>
    </row>
    <row r="86" spans="1:22" hidden="1" x14ac:dyDescent="0.25">
      <c r="A86" s="26" t="s">
        <v>76</v>
      </c>
      <c r="B86" s="2"/>
      <c r="C86" s="11">
        <v>2.8534999999999999</v>
      </c>
      <c r="D86" s="3">
        <v>21.7</v>
      </c>
      <c r="E86">
        <v>0</v>
      </c>
    </row>
    <row r="87" spans="1:22" hidden="1" x14ac:dyDescent="0.25">
      <c r="A87" s="26" t="s">
        <v>77</v>
      </c>
      <c r="B87" s="2"/>
      <c r="C87" s="11">
        <v>2.85</v>
      </c>
      <c r="D87" s="3">
        <v>21.754999999999999</v>
      </c>
      <c r="E87">
        <v>0</v>
      </c>
    </row>
    <row r="88" spans="1:22" hidden="1" x14ac:dyDescent="0.25">
      <c r="A88" s="26" t="s">
        <v>78</v>
      </c>
      <c r="B88" s="2"/>
      <c r="C88" s="11">
        <v>2.8435000000000001</v>
      </c>
      <c r="D88" s="3">
        <v>21.76</v>
      </c>
      <c r="E88">
        <v>0</v>
      </c>
    </row>
    <row r="89" spans="1:22" hidden="1" x14ac:dyDescent="0.25">
      <c r="A89" s="26" t="s">
        <v>79</v>
      </c>
      <c r="B89" s="2"/>
      <c r="C89" s="11">
        <v>2.85</v>
      </c>
      <c r="D89" s="3">
        <v>21.765000000000001</v>
      </c>
      <c r="E89">
        <v>0</v>
      </c>
    </row>
    <row r="90" spans="1:22" hidden="1" x14ac:dyDescent="0.25">
      <c r="A90" s="26" t="s">
        <v>80</v>
      </c>
      <c r="B90" s="2"/>
      <c r="C90" s="11">
        <v>2.8605</v>
      </c>
      <c r="D90" s="3">
        <v>21.765000000000001</v>
      </c>
      <c r="E90">
        <v>0</v>
      </c>
    </row>
    <row r="91" spans="1:22" hidden="1" x14ac:dyDescent="0.25">
      <c r="A91" s="26" t="s">
        <v>81</v>
      </c>
      <c r="B91" s="2"/>
      <c r="C91" s="11">
        <v>2.8464999999999998</v>
      </c>
      <c r="D91" s="3">
        <v>21.745000000000001</v>
      </c>
      <c r="E91">
        <v>0</v>
      </c>
    </row>
    <row r="92" spans="1:22" hidden="1" x14ac:dyDescent="0.25">
      <c r="A92" s="26" t="s">
        <v>82</v>
      </c>
      <c r="B92" s="2"/>
      <c r="C92" s="11">
        <v>2.859</v>
      </c>
      <c r="D92" s="3">
        <v>21.745000000000001</v>
      </c>
      <c r="E92">
        <v>0</v>
      </c>
    </row>
    <row r="93" spans="1:22" hidden="1" x14ac:dyDescent="0.25">
      <c r="A93" s="26" t="s">
        <v>83</v>
      </c>
      <c r="B93" s="2"/>
      <c r="C93" s="11">
        <v>2.85</v>
      </c>
      <c r="D93" s="3">
        <v>21.754999999999999</v>
      </c>
      <c r="E93">
        <v>0</v>
      </c>
    </row>
    <row r="94" spans="1:22" hidden="1" x14ac:dyDescent="0.25">
      <c r="A94" s="26" t="s">
        <v>84</v>
      </c>
      <c r="B94" s="2"/>
      <c r="C94" s="11">
        <v>2.8479999999999999</v>
      </c>
      <c r="D94" s="3">
        <v>21.745000000000001</v>
      </c>
      <c r="E94">
        <v>0</v>
      </c>
    </row>
    <row r="95" spans="1:22" hidden="1" x14ac:dyDescent="0.25">
      <c r="A95" s="26" t="s">
        <v>85</v>
      </c>
      <c r="B95" s="2"/>
      <c r="C95" s="11">
        <v>2.8580000000000001</v>
      </c>
      <c r="D95" s="3">
        <v>21.774999999999999</v>
      </c>
      <c r="E95">
        <v>0</v>
      </c>
    </row>
    <row r="96" spans="1:22" hidden="1" x14ac:dyDescent="0.25">
      <c r="A96" s="26" t="s">
        <v>86</v>
      </c>
      <c r="B96" s="2"/>
      <c r="C96" s="11">
        <v>2.8605</v>
      </c>
      <c r="D96" s="3">
        <v>21.785</v>
      </c>
      <c r="E96">
        <v>0</v>
      </c>
    </row>
    <row r="97" spans="1:19" hidden="1" x14ac:dyDescent="0.25">
      <c r="A97" s="26" t="s">
        <v>87</v>
      </c>
      <c r="B97" s="2"/>
      <c r="C97" s="11">
        <v>2.8555000000000001</v>
      </c>
      <c r="D97" s="3">
        <v>21.7</v>
      </c>
      <c r="E97">
        <v>0</v>
      </c>
    </row>
    <row r="98" spans="1:19" hidden="1" x14ac:dyDescent="0.25">
      <c r="A98" s="26" t="s">
        <v>88</v>
      </c>
      <c r="B98" s="2"/>
      <c r="C98" s="11">
        <v>2.8464999999999998</v>
      </c>
      <c r="D98" s="3">
        <v>21.715</v>
      </c>
      <c r="E98">
        <v>0</v>
      </c>
    </row>
    <row r="99" spans="1:19" hidden="1" x14ac:dyDescent="0.25">
      <c r="A99" s="26" t="s">
        <v>89</v>
      </c>
      <c r="B99" s="2"/>
      <c r="C99" s="11">
        <v>2.8530000000000002</v>
      </c>
      <c r="D99" s="3">
        <v>21.785</v>
      </c>
      <c r="E99">
        <v>0</v>
      </c>
    </row>
    <row r="100" spans="1:19" hidden="1" x14ac:dyDescent="0.25">
      <c r="A100" s="26" t="s">
        <v>90</v>
      </c>
      <c r="B100" s="2"/>
      <c r="C100" s="11">
        <v>2.8530000000000002</v>
      </c>
      <c r="D100" s="3">
        <v>21.72</v>
      </c>
      <c r="E100">
        <v>0</v>
      </c>
    </row>
    <row r="101" spans="1:19" hidden="1" x14ac:dyDescent="0.25">
      <c r="A101" s="26" t="s">
        <v>91</v>
      </c>
      <c r="B101" s="2"/>
      <c r="C101" s="11">
        <v>2.8490000000000002</v>
      </c>
      <c r="D101" s="3">
        <v>21.745000000000001</v>
      </c>
      <c r="E101">
        <v>0</v>
      </c>
    </row>
    <row r="102" spans="1:19" x14ac:dyDescent="0.25">
      <c r="A102" s="26" t="s">
        <v>92</v>
      </c>
      <c r="B102" s="2" t="s">
        <v>1036</v>
      </c>
      <c r="C102" s="11">
        <v>2.8450000000000002</v>
      </c>
      <c r="D102" s="3">
        <v>21.815000000000001</v>
      </c>
      <c r="E102">
        <v>2779</v>
      </c>
      <c r="F102" t="s">
        <v>1005</v>
      </c>
      <c r="S102">
        <v>2779</v>
      </c>
    </row>
    <row r="103" spans="1:19" hidden="1" x14ac:dyDescent="0.25">
      <c r="A103" s="26" t="s">
        <v>93</v>
      </c>
      <c r="B103" s="2"/>
      <c r="C103" s="11">
        <v>2.855</v>
      </c>
      <c r="D103" s="3">
        <v>21.664999999999999</v>
      </c>
      <c r="E103">
        <v>0</v>
      </c>
    </row>
    <row r="104" spans="1:19" hidden="1" x14ac:dyDescent="0.25">
      <c r="A104" s="26" t="s">
        <v>94</v>
      </c>
      <c r="B104" s="2"/>
      <c r="C104" s="11">
        <v>2.8485</v>
      </c>
      <c r="D104" s="3">
        <v>21.79</v>
      </c>
      <c r="E104">
        <v>0</v>
      </c>
    </row>
    <row r="105" spans="1:19" hidden="1" x14ac:dyDescent="0.25">
      <c r="A105" s="26" t="s">
        <v>95</v>
      </c>
      <c r="B105" s="2"/>
      <c r="C105" s="11">
        <v>2.8565</v>
      </c>
      <c r="D105" s="3">
        <v>21.67</v>
      </c>
      <c r="E105">
        <v>0</v>
      </c>
    </row>
    <row r="106" spans="1:19" hidden="1" x14ac:dyDescent="0.25">
      <c r="A106" s="26" t="s">
        <v>96</v>
      </c>
      <c r="B106" s="2"/>
      <c r="C106" s="11">
        <v>2.8540000000000001</v>
      </c>
      <c r="D106" s="3">
        <v>21.625</v>
      </c>
      <c r="E106">
        <v>0</v>
      </c>
    </row>
    <row r="107" spans="1:19" hidden="1" x14ac:dyDescent="0.25">
      <c r="A107" s="26" t="s">
        <v>97</v>
      </c>
      <c r="B107" s="2"/>
      <c r="C107" s="11">
        <v>2.855</v>
      </c>
      <c r="D107" s="3">
        <v>21.614999999999998</v>
      </c>
      <c r="E107">
        <v>0</v>
      </c>
    </row>
    <row r="108" spans="1:19" hidden="1" x14ac:dyDescent="0.25">
      <c r="A108" s="26" t="s">
        <v>98</v>
      </c>
      <c r="B108" s="2"/>
      <c r="C108" s="11">
        <v>2.8559999999999999</v>
      </c>
      <c r="D108" s="3">
        <v>21.895</v>
      </c>
      <c r="E108">
        <v>0</v>
      </c>
    </row>
    <row r="109" spans="1:19" hidden="1" x14ac:dyDescent="0.25">
      <c r="A109" s="26" t="s">
        <v>99</v>
      </c>
      <c r="B109" s="2"/>
      <c r="C109" s="11">
        <v>2.8540000000000001</v>
      </c>
      <c r="D109" s="3">
        <v>21.655000000000001</v>
      </c>
      <c r="E109">
        <v>0</v>
      </c>
    </row>
    <row r="110" spans="1:19" hidden="1" x14ac:dyDescent="0.25">
      <c r="A110" s="26" t="s">
        <v>100</v>
      </c>
      <c r="B110" s="2"/>
      <c r="C110" s="11">
        <v>2.8580000000000001</v>
      </c>
      <c r="D110" s="3">
        <v>21.7</v>
      </c>
      <c r="E110">
        <v>0</v>
      </c>
    </row>
    <row r="111" spans="1:19" hidden="1" x14ac:dyDescent="0.25">
      <c r="A111" s="26" t="s">
        <v>101</v>
      </c>
      <c r="B111" s="2"/>
      <c r="C111" s="11">
        <v>2.8570000000000002</v>
      </c>
      <c r="D111" s="3">
        <v>21.71</v>
      </c>
      <c r="E111">
        <v>0</v>
      </c>
    </row>
    <row r="112" spans="1:19" hidden="1" x14ac:dyDescent="0.25">
      <c r="A112" s="26" t="s">
        <v>102</v>
      </c>
      <c r="B112" s="2"/>
      <c r="C112" s="11">
        <v>2.85</v>
      </c>
      <c r="D112" s="3">
        <v>21.655000000000001</v>
      </c>
      <c r="E112">
        <v>0</v>
      </c>
    </row>
    <row r="113" spans="1:19" hidden="1" x14ac:dyDescent="0.25">
      <c r="A113" s="26" t="s">
        <v>103</v>
      </c>
      <c r="B113" s="2"/>
      <c r="C113" s="11">
        <v>2.8540000000000001</v>
      </c>
      <c r="D113" s="3">
        <v>21.69</v>
      </c>
      <c r="E113">
        <v>0</v>
      </c>
    </row>
    <row r="114" spans="1:19" x14ac:dyDescent="0.25">
      <c r="A114" s="26" t="s">
        <v>104</v>
      </c>
      <c r="B114" s="2" t="s">
        <v>1036</v>
      </c>
      <c r="C114" s="11">
        <v>2.8544999999999998</v>
      </c>
      <c r="D114" s="3">
        <v>22.004999999999999</v>
      </c>
      <c r="E114">
        <v>2776</v>
      </c>
      <c r="S114">
        <v>2776</v>
      </c>
    </row>
    <row r="115" spans="1:19" hidden="1" x14ac:dyDescent="0.25">
      <c r="A115" s="26" t="s">
        <v>105</v>
      </c>
      <c r="B115" s="2"/>
      <c r="C115" s="11">
        <v>2.8515000000000001</v>
      </c>
      <c r="D115" s="3">
        <v>21.734999999999999</v>
      </c>
      <c r="E115">
        <v>0</v>
      </c>
    </row>
    <row r="116" spans="1:19" hidden="1" x14ac:dyDescent="0.25">
      <c r="A116" s="26" t="s">
        <v>106</v>
      </c>
      <c r="B116" s="2"/>
      <c r="C116" s="11">
        <v>2.8614999999999999</v>
      </c>
      <c r="D116" s="3">
        <v>21.72</v>
      </c>
      <c r="E116">
        <v>0</v>
      </c>
    </row>
    <row r="117" spans="1:19" hidden="1" x14ac:dyDescent="0.25">
      <c r="A117" s="26" t="s">
        <v>107</v>
      </c>
      <c r="B117" s="2"/>
      <c r="C117" s="11">
        <v>2.8540000000000001</v>
      </c>
      <c r="D117" s="3">
        <v>22.02</v>
      </c>
      <c r="E117">
        <v>0</v>
      </c>
    </row>
    <row r="118" spans="1:19" hidden="1" x14ac:dyDescent="0.25">
      <c r="A118" s="26" t="s">
        <v>108</v>
      </c>
      <c r="B118" s="2"/>
      <c r="C118" s="11">
        <v>2.843</v>
      </c>
      <c r="D118" s="3">
        <v>21.73</v>
      </c>
      <c r="E118">
        <v>0</v>
      </c>
    </row>
    <row r="119" spans="1:19" hidden="1" x14ac:dyDescent="0.25">
      <c r="A119" s="26" t="s">
        <v>109</v>
      </c>
      <c r="B119" s="2"/>
      <c r="C119" s="11">
        <v>2.8544999999999998</v>
      </c>
      <c r="D119" s="3">
        <v>21.704999999999998</v>
      </c>
      <c r="E119">
        <v>0</v>
      </c>
    </row>
    <row r="120" spans="1:19" hidden="1" x14ac:dyDescent="0.25">
      <c r="A120" s="26" t="s">
        <v>110</v>
      </c>
      <c r="B120" s="2"/>
      <c r="C120" s="11">
        <v>2.8479999999999999</v>
      </c>
      <c r="D120" s="3">
        <v>21.785</v>
      </c>
      <c r="E120">
        <v>0</v>
      </c>
    </row>
    <row r="121" spans="1:19" hidden="1" x14ac:dyDescent="0.25">
      <c r="A121" s="26" t="s">
        <v>111</v>
      </c>
      <c r="B121" s="2"/>
      <c r="C121" s="11">
        <v>2.8570000000000002</v>
      </c>
      <c r="D121" s="3">
        <v>21.614999999999998</v>
      </c>
      <c r="E121">
        <v>0</v>
      </c>
    </row>
    <row r="122" spans="1:19" hidden="1" x14ac:dyDescent="0.25">
      <c r="A122" s="26" t="s">
        <v>112</v>
      </c>
      <c r="B122" s="2"/>
      <c r="C122" s="11">
        <v>2.8534999999999999</v>
      </c>
      <c r="D122" s="3">
        <v>21.73</v>
      </c>
      <c r="E122">
        <v>0</v>
      </c>
      <c r="F122" t="s">
        <v>1005</v>
      </c>
    </row>
    <row r="123" spans="1:19" x14ac:dyDescent="0.25">
      <c r="A123" s="26" t="s">
        <v>113</v>
      </c>
      <c r="B123" s="2" t="s">
        <v>1036</v>
      </c>
      <c r="C123" s="11">
        <v>2.8580000000000001</v>
      </c>
      <c r="D123" s="3">
        <v>21.684999999999999</v>
      </c>
      <c r="E123">
        <v>2761</v>
      </c>
      <c r="S123">
        <v>2761</v>
      </c>
    </row>
    <row r="124" spans="1:19" hidden="1" x14ac:dyDescent="0.25">
      <c r="A124" s="26" t="s">
        <v>114</v>
      </c>
      <c r="B124" s="2"/>
      <c r="C124" s="11">
        <v>2.8519999999999999</v>
      </c>
      <c r="D124" s="3">
        <v>21.69</v>
      </c>
      <c r="E124">
        <v>0</v>
      </c>
    </row>
    <row r="125" spans="1:19" hidden="1" x14ac:dyDescent="0.25">
      <c r="A125" s="26" t="s">
        <v>115</v>
      </c>
      <c r="B125" s="2"/>
      <c r="C125" s="11">
        <v>2.8565</v>
      </c>
      <c r="D125" s="3">
        <v>21.69</v>
      </c>
      <c r="E125">
        <v>0</v>
      </c>
    </row>
    <row r="126" spans="1:19" hidden="1" x14ac:dyDescent="0.25">
      <c r="A126" s="26" t="s">
        <v>116</v>
      </c>
      <c r="B126" s="2"/>
      <c r="C126" s="11">
        <v>2.8574999999999999</v>
      </c>
      <c r="D126" s="3">
        <v>21.73</v>
      </c>
      <c r="E126">
        <v>0</v>
      </c>
    </row>
    <row r="127" spans="1:19" hidden="1" x14ac:dyDescent="0.25">
      <c r="A127" s="26" t="s">
        <v>117</v>
      </c>
      <c r="B127" s="2"/>
      <c r="C127" s="11">
        <v>2.8519999999999999</v>
      </c>
      <c r="D127" s="3">
        <v>21.73</v>
      </c>
      <c r="E127">
        <v>0</v>
      </c>
    </row>
    <row r="128" spans="1:19" hidden="1" x14ac:dyDescent="0.25">
      <c r="A128" s="26" t="s">
        <v>118</v>
      </c>
      <c r="B128" s="2"/>
      <c r="C128" s="11">
        <v>2.8540000000000001</v>
      </c>
      <c r="D128" s="3">
        <v>21.704999999999998</v>
      </c>
      <c r="E128">
        <v>0</v>
      </c>
    </row>
    <row r="129" spans="1:19" hidden="1" x14ac:dyDescent="0.25">
      <c r="A129" s="26" t="s">
        <v>119</v>
      </c>
      <c r="B129" s="2"/>
      <c r="C129" s="11">
        <v>2.8519999999999999</v>
      </c>
      <c r="D129" s="3">
        <v>21.79</v>
      </c>
      <c r="E129">
        <v>0</v>
      </c>
    </row>
    <row r="130" spans="1:19" hidden="1" x14ac:dyDescent="0.25">
      <c r="A130" s="26" t="s">
        <v>120</v>
      </c>
      <c r="B130" s="2"/>
      <c r="C130" s="11">
        <v>2.8445</v>
      </c>
      <c r="D130" s="3">
        <v>21.715</v>
      </c>
      <c r="E130">
        <v>0</v>
      </c>
    </row>
    <row r="131" spans="1:19" hidden="1" x14ac:dyDescent="0.25">
      <c r="A131" s="26" t="s">
        <v>121</v>
      </c>
      <c r="B131" s="2"/>
      <c r="C131" s="11">
        <v>2.8584999999999998</v>
      </c>
      <c r="D131" s="3">
        <v>21.675000000000001</v>
      </c>
      <c r="E131">
        <v>0</v>
      </c>
    </row>
    <row r="132" spans="1:19" hidden="1" x14ac:dyDescent="0.25">
      <c r="A132" s="26" t="s">
        <v>122</v>
      </c>
      <c r="B132" s="2"/>
      <c r="C132" s="11">
        <v>2.8479999999999999</v>
      </c>
      <c r="D132" s="3">
        <v>21.975000000000001</v>
      </c>
      <c r="E132">
        <v>0</v>
      </c>
    </row>
    <row r="133" spans="1:19" x14ac:dyDescent="0.25">
      <c r="A133" s="26" t="s">
        <v>123</v>
      </c>
      <c r="B133" s="2" t="s">
        <v>1036</v>
      </c>
      <c r="C133" s="11">
        <v>2.8525</v>
      </c>
      <c r="D133" s="3">
        <v>21.754999999999999</v>
      </c>
      <c r="E133">
        <v>2758</v>
      </c>
      <c r="S133">
        <v>2758</v>
      </c>
    </row>
    <row r="134" spans="1:19" hidden="1" x14ac:dyDescent="0.25">
      <c r="A134" s="26" t="s">
        <v>124</v>
      </c>
      <c r="B134" s="2"/>
      <c r="C134" s="11">
        <v>2.8475000000000001</v>
      </c>
      <c r="D134" s="3">
        <v>21.72</v>
      </c>
      <c r="E134">
        <v>0</v>
      </c>
    </row>
    <row r="135" spans="1:19" hidden="1" x14ac:dyDescent="0.25">
      <c r="A135" s="26" t="s">
        <v>125</v>
      </c>
      <c r="B135" s="2"/>
      <c r="C135" s="11">
        <v>2.855</v>
      </c>
      <c r="D135" s="3">
        <v>21.71</v>
      </c>
      <c r="E135">
        <v>0</v>
      </c>
    </row>
    <row r="136" spans="1:19" hidden="1" x14ac:dyDescent="0.25">
      <c r="A136" s="26" t="s">
        <v>126</v>
      </c>
      <c r="B136" s="2"/>
      <c r="C136" s="11">
        <v>2.8559999999999999</v>
      </c>
      <c r="D136" s="3">
        <v>21.71</v>
      </c>
      <c r="E136">
        <v>0</v>
      </c>
    </row>
    <row r="137" spans="1:19" hidden="1" x14ac:dyDescent="0.25">
      <c r="A137" s="26" t="s">
        <v>127</v>
      </c>
      <c r="B137" s="2"/>
      <c r="C137" s="11">
        <v>2.8559999999999999</v>
      </c>
      <c r="D137" s="3">
        <v>21.754999999999999</v>
      </c>
      <c r="E137">
        <v>0</v>
      </c>
    </row>
    <row r="138" spans="1:19" hidden="1" x14ac:dyDescent="0.25">
      <c r="A138" s="26" t="s">
        <v>128</v>
      </c>
      <c r="B138" s="2"/>
      <c r="C138" s="11">
        <v>2.8559999999999999</v>
      </c>
      <c r="D138" s="3">
        <v>21.795000000000002</v>
      </c>
      <c r="E138">
        <v>0</v>
      </c>
    </row>
    <row r="139" spans="1:19" hidden="1" x14ac:dyDescent="0.25">
      <c r="A139" s="26" t="s">
        <v>129</v>
      </c>
      <c r="B139" s="2"/>
      <c r="C139" s="11">
        <v>2.8559999999999999</v>
      </c>
      <c r="D139" s="3">
        <v>21.74</v>
      </c>
      <c r="E139">
        <v>0</v>
      </c>
    </row>
    <row r="140" spans="1:19" hidden="1" x14ac:dyDescent="0.25">
      <c r="A140" s="26" t="s">
        <v>130</v>
      </c>
      <c r="B140" s="2"/>
      <c r="C140" s="11">
        <v>2.85</v>
      </c>
      <c r="D140" s="3">
        <v>22.015000000000001</v>
      </c>
      <c r="E140">
        <v>0</v>
      </c>
    </row>
    <row r="141" spans="1:19" hidden="1" x14ac:dyDescent="0.25">
      <c r="A141" s="26" t="s">
        <v>131</v>
      </c>
      <c r="B141" s="2"/>
      <c r="C141" s="11">
        <v>2.8490000000000002</v>
      </c>
      <c r="D141" s="3">
        <v>21.69</v>
      </c>
      <c r="E141">
        <v>0</v>
      </c>
    </row>
    <row r="142" spans="1:19" hidden="1" x14ac:dyDescent="0.25">
      <c r="A142" s="26" t="s">
        <v>132</v>
      </c>
      <c r="B142" s="2"/>
      <c r="C142" s="11">
        <v>2.847</v>
      </c>
      <c r="D142" s="3">
        <v>21.795000000000002</v>
      </c>
      <c r="E142">
        <v>0</v>
      </c>
      <c r="F142" t="s">
        <v>1005</v>
      </c>
    </row>
    <row r="143" spans="1:19" hidden="1" x14ac:dyDescent="0.25">
      <c r="A143" s="26" t="s">
        <v>133</v>
      </c>
      <c r="B143" s="2"/>
      <c r="C143" s="11">
        <v>2.8570000000000002</v>
      </c>
      <c r="D143" s="3">
        <v>22.02</v>
      </c>
      <c r="E143">
        <v>0</v>
      </c>
    </row>
    <row r="144" spans="1:19" hidden="1" x14ac:dyDescent="0.25">
      <c r="A144" s="26" t="s">
        <v>134</v>
      </c>
      <c r="B144" s="2"/>
      <c r="C144" s="11">
        <v>2.855</v>
      </c>
      <c r="D144" s="3">
        <v>21.68</v>
      </c>
      <c r="E144">
        <v>0</v>
      </c>
    </row>
    <row r="145" spans="1:19" hidden="1" x14ac:dyDescent="0.25">
      <c r="A145" s="26" t="s">
        <v>135</v>
      </c>
      <c r="B145" s="2"/>
      <c r="C145" s="11">
        <v>2.8525</v>
      </c>
      <c r="D145" s="3">
        <v>21.635000000000002</v>
      </c>
      <c r="E145">
        <v>0</v>
      </c>
    </row>
    <row r="146" spans="1:19" hidden="1" x14ac:dyDescent="0.25">
      <c r="A146" s="26" t="s">
        <v>136</v>
      </c>
      <c r="B146" s="2"/>
      <c r="C146" s="11">
        <v>2.859</v>
      </c>
      <c r="D146" s="3">
        <v>21.984999999999999</v>
      </c>
      <c r="E146">
        <v>0</v>
      </c>
      <c r="F146" t="s">
        <v>1006</v>
      </c>
    </row>
    <row r="147" spans="1:19" hidden="1" x14ac:dyDescent="0.25">
      <c r="A147" s="26" t="s">
        <v>137</v>
      </c>
      <c r="B147" s="2"/>
      <c r="C147" s="11">
        <v>2.859</v>
      </c>
      <c r="D147" s="3">
        <v>21.63</v>
      </c>
      <c r="E147">
        <v>0</v>
      </c>
    </row>
    <row r="148" spans="1:19" hidden="1" x14ac:dyDescent="0.25">
      <c r="A148" s="26" t="s">
        <v>138</v>
      </c>
      <c r="B148" s="2"/>
      <c r="C148" s="11">
        <v>2.8534999999999999</v>
      </c>
      <c r="D148" s="3">
        <v>21.7</v>
      </c>
      <c r="E148">
        <v>0</v>
      </c>
    </row>
    <row r="149" spans="1:19" hidden="1" x14ac:dyDescent="0.25">
      <c r="A149" s="26" t="s">
        <v>139</v>
      </c>
      <c r="B149" s="2"/>
      <c r="C149" s="11">
        <v>2.8570000000000002</v>
      </c>
      <c r="D149" s="3">
        <v>21.92</v>
      </c>
      <c r="E149">
        <v>0</v>
      </c>
    </row>
    <row r="150" spans="1:19" hidden="1" x14ac:dyDescent="0.25">
      <c r="A150" s="26" t="s">
        <v>140</v>
      </c>
      <c r="B150" s="2"/>
      <c r="C150" s="11">
        <v>2.8519999999999999</v>
      </c>
      <c r="D150" s="3">
        <v>21.695</v>
      </c>
      <c r="E150">
        <v>0</v>
      </c>
    </row>
    <row r="151" spans="1:19" hidden="1" x14ac:dyDescent="0.25">
      <c r="A151" s="26" t="s">
        <v>141</v>
      </c>
      <c r="B151" s="2"/>
      <c r="C151" s="11">
        <v>2.8595000000000002</v>
      </c>
      <c r="D151" s="3">
        <v>21.7</v>
      </c>
      <c r="E151">
        <v>0</v>
      </c>
    </row>
    <row r="152" spans="1:19" hidden="1" x14ac:dyDescent="0.25">
      <c r="A152" s="26" t="s">
        <v>142</v>
      </c>
      <c r="B152" s="2"/>
      <c r="C152" s="11">
        <v>2.8494999999999999</v>
      </c>
      <c r="D152" s="3">
        <v>21.77</v>
      </c>
      <c r="E152">
        <v>0</v>
      </c>
    </row>
    <row r="153" spans="1:19" hidden="1" x14ac:dyDescent="0.25">
      <c r="A153" s="26" t="s">
        <v>143</v>
      </c>
      <c r="B153" s="2"/>
      <c r="C153" s="11">
        <v>2.8485</v>
      </c>
      <c r="D153" s="3">
        <v>21.67</v>
      </c>
      <c r="E153">
        <v>0</v>
      </c>
    </row>
    <row r="154" spans="1:19" hidden="1" x14ac:dyDescent="0.25">
      <c r="A154" s="26" t="s">
        <v>144</v>
      </c>
      <c r="B154" s="2"/>
      <c r="C154" s="11">
        <v>2.8519999999999999</v>
      </c>
      <c r="D154" s="3">
        <v>21.69</v>
      </c>
      <c r="E154">
        <v>0</v>
      </c>
    </row>
    <row r="155" spans="1:19" hidden="1" x14ac:dyDescent="0.25">
      <c r="A155" s="26" t="s">
        <v>145</v>
      </c>
      <c r="B155" s="2"/>
      <c r="C155" s="11">
        <v>2.859</v>
      </c>
      <c r="D155" s="3">
        <v>21.69</v>
      </c>
      <c r="E155">
        <v>0</v>
      </c>
    </row>
    <row r="156" spans="1:19" hidden="1" x14ac:dyDescent="0.25">
      <c r="A156" s="26" t="s">
        <v>146</v>
      </c>
      <c r="B156" s="2"/>
      <c r="C156" s="11">
        <v>2.8555000000000001</v>
      </c>
      <c r="D156" s="3">
        <v>21.625</v>
      </c>
      <c r="E156">
        <v>0</v>
      </c>
    </row>
    <row r="157" spans="1:19" hidden="1" x14ac:dyDescent="0.25">
      <c r="A157" s="26" t="s">
        <v>147</v>
      </c>
      <c r="B157" s="2"/>
      <c r="C157" s="11">
        <v>2.8504999999999998</v>
      </c>
      <c r="D157" s="3">
        <v>21.73</v>
      </c>
      <c r="E157">
        <v>0</v>
      </c>
    </row>
    <row r="158" spans="1:19" hidden="1" x14ac:dyDescent="0.25">
      <c r="A158" s="26" t="s">
        <v>148</v>
      </c>
      <c r="B158" s="2"/>
      <c r="C158" s="11">
        <v>2.8574999999999999</v>
      </c>
      <c r="D158" s="3">
        <v>21.71</v>
      </c>
      <c r="E158">
        <v>0</v>
      </c>
    </row>
    <row r="159" spans="1:19" hidden="1" x14ac:dyDescent="0.25">
      <c r="A159" s="26" t="s">
        <v>149</v>
      </c>
      <c r="B159" s="2"/>
      <c r="C159" s="11">
        <v>2.8559999999999999</v>
      </c>
      <c r="D159" s="3">
        <v>21.815000000000001</v>
      </c>
      <c r="E159">
        <v>0</v>
      </c>
    </row>
    <row r="160" spans="1:19" x14ac:dyDescent="0.25">
      <c r="A160" s="26" t="s">
        <v>150</v>
      </c>
      <c r="B160" s="2" t="s">
        <v>1036</v>
      </c>
      <c r="C160" s="11">
        <v>2.8479999999999999</v>
      </c>
      <c r="D160" s="3">
        <v>21.984999999999999</v>
      </c>
      <c r="E160">
        <v>2789</v>
      </c>
      <c r="S160">
        <v>2789</v>
      </c>
    </row>
    <row r="161" spans="1:19" hidden="1" x14ac:dyDescent="0.25">
      <c r="A161" s="26" t="s">
        <v>151</v>
      </c>
      <c r="B161" s="2"/>
      <c r="C161" s="11">
        <v>2.8605</v>
      </c>
      <c r="D161" s="3">
        <v>21.77</v>
      </c>
      <c r="E161">
        <v>0</v>
      </c>
    </row>
    <row r="162" spans="1:19" hidden="1" x14ac:dyDescent="0.25">
      <c r="A162" s="26" t="s">
        <v>152</v>
      </c>
      <c r="B162" s="2"/>
      <c r="C162" s="11">
        <v>2.8540000000000001</v>
      </c>
      <c r="D162" s="3">
        <v>21.745000000000001</v>
      </c>
      <c r="E162">
        <v>0</v>
      </c>
      <c r="F162" t="s">
        <v>1007</v>
      </c>
    </row>
    <row r="163" spans="1:19" hidden="1" x14ac:dyDescent="0.25">
      <c r="A163" s="26" t="s">
        <v>153</v>
      </c>
      <c r="B163" s="2"/>
      <c r="C163" s="11">
        <v>2.867</v>
      </c>
      <c r="D163" s="3">
        <v>21.745000000000001</v>
      </c>
      <c r="E163">
        <v>0</v>
      </c>
    </row>
    <row r="164" spans="1:19" hidden="1" x14ac:dyDescent="0.25">
      <c r="A164" s="26" t="s">
        <v>154</v>
      </c>
      <c r="B164" s="2"/>
      <c r="C164" s="11">
        <v>2.8525</v>
      </c>
      <c r="D164" s="3">
        <v>21.71</v>
      </c>
      <c r="E164">
        <v>0</v>
      </c>
    </row>
    <row r="165" spans="1:19" hidden="1" x14ac:dyDescent="0.25">
      <c r="A165" s="26" t="s">
        <v>155</v>
      </c>
      <c r="B165" s="2"/>
      <c r="C165" s="11">
        <v>2.8519999999999999</v>
      </c>
      <c r="D165" s="3">
        <v>21.684999999999999</v>
      </c>
      <c r="E165">
        <v>0</v>
      </c>
    </row>
    <row r="166" spans="1:19" hidden="1" x14ac:dyDescent="0.25">
      <c r="A166" s="26" t="s">
        <v>156</v>
      </c>
      <c r="B166" s="2"/>
      <c r="C166" s="11">
        <v>2.8435000000000001</v>
      </c>
      <c r="D166" s="3">
        <v>21.754999999999999</v>
      </c>
      <c r="E166">
        <v>0</v>
      </c>
    </row>
    <row r="167" spans="1:19" hidden="1" x14ac:dyDescent="0.25">
      <c r="A167" s="26" t="s">
        <v>157</v>
      </c>
      <c r="B167" s="2"/>
      <c r="C167" s="11">
        <v>2.8445</v>
      </c>
      <c r="D167" s="3">
        <v>21.715</v>
      </c>
      <c r="E167">
        <v>0</v>
      </c>
    </row>
    <row r="168" spans="1:19" x14ac:dyDescent="0.25">
      <c r="A168" s="26" t="s">
        <v>158</v>
      </c>
      <c r="B168" s="2" t="s">
        <v>1036</v>
      </c>
      <c r="C168" s="11">
        <v>2.8559999999999999</v>
      </c>
      <c r="D168" s="3">
        <v>21.69</v>
      </c>
      <c r="E168">
        <v>2775</v>
      </c>
      <c r="S168">
        <v>2775</v>
      </c>
    </row>
    <row r="169" spans="1:19" hidden="1" x14ac:dyDescent="0.25">
      <c r="A169" s="26" t="s">
        <v>159</v>
      </c>
      <c r="B169" s="2"/>
      <c r="C169" s="11">
        <v>2.8570000000000002</v>
      </c>
      <c r="D169" s="3">
        <v>21.73</v>
      </c>
      <c r="E169">
        <v>0</v>
      </c>
    </row>
    <row r="170" spans="1:19" hidden="1" x14ac:dyDescent="0.25">
      <c r="A170" s="26" t="s">
        <v>160</v>
      </c>
      <c r="B170" s="2"/>
      <c r="C170" s="11">
        <v>2.8464999999999998</v>
      </c>
      <c r="D170" s="3">
        <v>21.74</v>
      </c>
      <c r="E170">
        <v>0</v>
      </c>
    </row>
    <row r="171" spans="1:19" hidden="1" x14ac:dyDescent="0.25">
      <c r="A171" s="26" t="s">
        <v>161</v>
      </c>
      <c r="B171" s="2"/>
      <c r="C171" s="11">
        <v>2.8555000000000001</v>
      </c>
      <c r="D171" s="3">
        <v>21.734999999999999</v>
      </c>
      <c r="E171">
        <v>0</v>
      </c>
    </row>
    <row r="172" spans="1:19" hidden="1" x14ac:dyDescent="0.25">
      <c r="A172" s="26" t="s">
        <v>162</v>
      </c>
      <c r="B172" s="2"/>
      <c r="C172" s="11">
        <v>2.8580000000000001</v>
      </c>
      <c r="D172" s="3">
        <v>21.71</v>
      </c>
      <c r="E172">
        <v>0</v>
      </c>
    </row>
    <row r="173" spans="1:19" hidden="1" x14ac:dyDescent="0.25">
      <c r="A173" s="26" t="s">
        <v>163</v>
      </c>
      <c r="B173" s="2"/>
      <c r="C173" s="11">
        <v>2.8605</v>
      </c>
      <c r="D173" s="3">
        <v>21.68</v>
      </c>
      <c r="E173">
        <v>0</v>
      </c>
    </row>
    <row r="174" spans="1:19" hidden="1" x14ac:dyDescent="0.25">
      <c r="A174" s="26" t="s">
        <v>164</v>
      </c>
      <c r="B174" s="2"/>
      <c r="C174" s="11">
        <v>2.8555000000000001</v>
      </c>
      <c r="D174" s="3">
        <v>21.69</v>
      </c>
      <c r="E174">
        <v>0</v>
      </c>
    </row>
    <row r="175" spans="1:19" hidden="1" x14ac:dyDescent="0.25">
      <c r="A175" s="26" t="s">
        <v>165</v>
      </c>
      <c r="B175" s="2"/>
      <c r="C175" s="11">
        <v>2.8525</v>
      </c>
      <c r="D175" s="3">
        <v>21.725000000000001</v>
      </c>
      <c r="E175">
        <v>0</v>
      </c>
    </row>
    <row r="176" spans="1:19" hidden="1" x14ac:dyDescent="0.25">
      <c r="A176" s="26" t="s">
        <v>166</v>
      </c>
      <c r="B176" s="2"/>
      <c r="C176" s="11">
        <v>2.8494999999999999</v>
      </c>
      <c r="D176" s="3">
        <v>21.745000000000001</v>
      </c>
      <c r="E176">
        <v>0</v>
      </c>
    </row>
    <row r="177" spans="1:19" hidden="1" x14ac:dyDescent="0.25">
      <c r="A177" s="26" t="s">
        <v>167</v>
      </c>
      <c r="B177" s="2"/>
      <c r="C177" s="11">
        <v>2.8525</v>
      </c>
      <c r="D177" s="3">
        <v>21.815000000000001</v>
      </c>
      <c r="E177">
        <v>0</v>
      </c>
    </row>
    <row r="178" spans="1:19" hidden="1" x14ac:dyDescent="0.25">
      <c r="A178" s="26" t="s">
        <v>168</v>
      </c>
      <c r="B178" s="2"/>
      <c r="C178" s="11">
        <v>2.859</v>
      </c>
      <c r="D178" s="3">
        <v>21.765000000000001</v>
      </c>
      <c r="E178">
        <v>0</v>
      </c>
    </row>
    <row r="179" spans="1:19" hidden="1" x14ac:dyDescent="0.25">
      <c r="A179" s="26" t="s">
        <v>169</v>
      </c>
      <c r="B179" s="2"/>
      <c r="C179" s="11">
        <v>2.855</v>
      </c>
      <c r="D179" s="3">
        <v>21.74</v>
      </c>
      <c r="E179">
        <v>0</v>
      </c>
    </row>
    <row r="180" spans="1:19" hidden="1" x14ac:dyDescent="0.25">
      <c r="A180" s="26" t="s">
        <v>170</v>
      </c>
      <c r="B180" s="2"/>
      <c r="C180" s="11">
        <v>2.8519999999999999</v>
      </c>
      <c r="D180" s="3">
        <v>21.725000000000001</v>
      </c>
      <c r="E180">
        <v>0</v>
      </c>
    </row>
    <row r="181" spans="1:19" hidden="1" x14ac:dyDescent="0.25">
      <c r="A181" s="26" t="s">
        <v>171</v>
      </c>
      <c r="B181" s="2"/>
      <c r="C181" s="11">
        <v>2.8544999999999998</v>
      </c>
      <c r="D181" s="3">
        <v>21.71</v>
      </c>
      <c r="E181">
        <v>0</v>
      </c>
    </row>
    <row r="182" spans="1:19" x14ac:dyDescent="0.25">
      <c r="A182" s="26" t="s">
        <v>172</v>
      </c>
      <c r="B182" s="2" t="s">
        <v>1036</v>
      </c>
      <c r="C182" s="11">
        <v>2.8475000000000001</v>
      </c>
      <c r="D182" s="3">
        <v>21.8</v>
      </c>
      <c r="E182">
        <v>2781</v>
      </c>
      <c r="F182" t="s">
        <v>1005</v>
      </c>
      <c r="S182">
        <v>2781</v>
      </c>
    </row>
    <row r="183" spans="1:19" hidden="1" x14ac:dyDescent="0.25">
      <c r="A183" s="26" t="s">
        <v>173</v>
      </c>
      <c r="B183" s="2"/>
      <c r="C183" s="11">
        <v>2.8490000000000002</v>
      </c>
      <c r="D183" s="3">
        <v>21.73</v>
      </c>
      <c r="E183">
        <v>0</v>
      </c>
    </row>
    <row r="184" spans="1:19" hidden="1" x14ac:dyDescent="0.25">
      <c r="A184" s="26" t="s">
        <v>174</v>
      </c>
      <c r="B184" s="2"/>
      <c r="C184" s="11">
        <v>2.8490000000000002</v>
      </c>
      <c r="D184" s="3">
        <v>21.75</v>
      </c>
      <c r="E184">
        <v>0</v>
      </c>
    </row>
    <row r="185" spans="1:19" hidden="1" x14ac:dyDescent="0.25">
      <c r="A185" s="26" t="s">
        <v>175</v>
      </c>
      <c r="B185" s="2"/>
      <c r="C185" s="11">
        <v>2.855</v>
      </c>
      <c r="D185" s="3">
        <v>21.765000000000001</v>
      </c>
      <c r="E185">
        <v>0</v>
      </c>
    </row>
    <row r="186" spans="1:19" hidden="1" x14ac:dyDescent="0.25">
      <c r="A186" s="26" t="s">
        <v>176</v>
      </c>
      <c r="B186" s="2"/>
      <c r="C186" s="11">
        <v>2.8515000000000001</v>
      </c>
      <c r="D186" s="3">
        <v>21.74</v>
      </c>
      <c r="E186">
        <v>0</v>
      </c>
    </row>
    <row r="187" spans="1:19" hidden="1" x14ac:dyDescent="0.25">
      <c r="A187" s="26" t="s">
        <v>177</v>
      </c>
      <c r="B187" s="2"/>
      <c r="C187" s="11">
        <v>2.8504999999999998</v>
      </c>
      <c r="D187" s="3">
        <v>21.75</v>
      </c>
      <c r="E187">
        <v>0</v>
      </c>
    </row>
    <row r="188" spans="1:19" hidden="1" x14ac:dyDescent="0.25">
      <c r="A188" s="26" t="s">
        <v>178</v>
      </c>
      <c r="B188" s="2"/>
      <c r="C188" s="11">
        <v>2.8479999999999999</v>
      </c>
      <c r="D188" s="3">
        <v>21.74</v>
      </c>
      <c r="E188">
        <v>0</v>
      </c>
    </row>
    <row r="189" spans="1:19" hidden="1" x14ac:dyDescent="0.25">
      <c r="A189" s="26" t="s">
        <v>179</v>
      </c>
      <c r="B189" s="2"/>
      <c r="C189" s="11">
        <v>2.8525</v>
      </c>
      <c r="D189" s="3">
        <v>21.734999999999999</v>
      </c>
      <c r="E189">
        <v>0</v>
      </c>
    </row>
    <row r="190" spans="1:19" hidden="1" x14ac:dyDescent="0.25">
      <c r="A190" s="26" t="s">
        <v>180</v>
      </c>
      <c r="B190" s="2"/>
      <c r="C190" s="11">
        <v>2.8605</v>
      </c>
      <c r="D190" s="3">
        <v>21.74</v>
      </c>
      <c r="E190">
        <v>0</v>
      </c>
    </row>
    <row r="191" spans="1:19" hidden="1" x14ac:dyDescent="0.25">
      <c r="A191" s="26" t="s">
        <v>181</v>
      </c>
      <c r="B191" s="2"/>
      <c r="C191" s="11">
        <v>2.8584999999999998</v>
      </c>
      <c r="D191" s="3">
        <v>21.78</v>
      </c>
      <c r="E191">
        <v>0</v>
      </c>
    </row>
    <row r="192" spans="1:19" hidden="1" x14ac:dyDescent="0.25">
      <c r="A192" s="26" t="s">
        <v>182</v>
      </c>
      <c r="B192" s="2"/>
      <c r="C192" s="11">
        <v>2.8479999999999999</v>
      </c>
      <c r="D192" s="3">
        <v>21.765000000000001</v>
      </c>
      <c r="E192">
        <v>0</v>
      </c>
    </row>
    <row r="193" spans="1:19" hidden="1" x14ac:dyDescent="0.25">
      <c r="A193" s="26" t="s">
        <v>183</v>
      </c>
      <c r="B193" s="2"/>
      <c r="C193" s="11">
        <v>2.8555000000000001</v>
      </c>
      <c r="D193" s="3">
        <v>21.66</v>
      </c>
      <c r="E193">
        <v>0</v>
      </c>
    </row>
    <row r="194" spans="1:19" hidden="1" x14ac:dyDescent="0.25">
      <c r="A194" s="26" t="s">
        <v>184</v>
      </c>
      <c r="B194" s="2"/>
      <c r="C194" s="11">
        <v>2.8490000000000002</v>
      </c>
      <c r="D194" s="3">
        <v>21.69</v>
      </c>
      <c r="E194">
        <v>0</v>
      </c>
    </row>
    <row r="195" spans="1:19" x14ac:dyDescent="0.25">
      <c r="A195" s="26" t="s">
        <v>185</v>
      </c>
      <c r="B195" s="2" t="s">
        <v>1036</v>
      </c>
      <c r="C195" s="11">
        <v>2.851</v>
      </c>
      <c r="D195" s="3">
        <v>21.745000000000001</v>
      </c>
      <c r="E195">
        <v>2753</v>
      </c>
      <c r="S195">
        <v>2753</v>
      </c>
    </row>
    <row r="196" spans="1:19" hidden="1" x14ac:dyDescent="0.25">
      <c r="A196" s="26" t="s">
        <v>186</v>
      </c>
      <c r="B196" s="2"/>
      <c r="C196" s="11">
        <v>2.8515000000000001</v>
      </c>
      <c r="D196" s="3">
        <v>21.68</v>
      </c>
      <c r="E196">
        <v>0</v>
      </c>
    </row>
    <row r="197" spans="1:19" hidden="1" x14ac:dyDescent="0.25">
      <c r="A197" s="26" t="s">
        <v>187</v>
      </c>
      <c r="B197" s="2"/>
      <c r="C197" s="11">
        <v>2.85</v>
      </c>
      <c r="D197" s="3">
        <v>21.77</v>
      </c>
      <c r="E197">
        <v>0</v>
      </c>
    </row>
    <row r="198" spans="1:19" hidden="1" x14ac:dyDescent="0.25">
      <c r="A198" s="26" t="s">
        <v>188</v>
      </c>
      <c r="B198" s="2"/>
      <c r="C198" s="11">
        <v>2.8570000000000002</v>
      </c>
      <c r="D198" s="3">
        <v>21.75</v>
      </c>
      <c r="E198">
        <v>0</v>
      </c>
    </row>
    <row r="199" spans="1:19" hidden="1" x14ac:dyDescent="0.25">
      <c r="A199" s="26" t="s">
        <v>189</v>
      </c>
      <c r="B199" s="2"/>
      <c r="C199" s="11">
        <v>2.8525</v>
      </c>
      <c r="D199" s="3">
        <v>21.82</v>
      </c>
      <c r="E199">
        <v>0</v>
      </c>
    </row>
    <row r="200" spans="1:19" hidden="1" x14ac:dyDescent="0.25">
      <c r="A200" s="26" t="s">
        <v>190</v>
      </c>
      <c r="B200" s="2"/>
      <c r="C200" s="11">
        <v>2.8519999999999999</v>
      </c>
      <c r="D200" s="3">
        <v>21.68</v>
      </c>
      <c r="E200">
        <v>0</v>
      </c>
    </row>
    <row r="201" spans="1:19" hidden="1" x14ac:dyDescent="0.25">
      <c r="A201" s="26" t="s">
        <v>191</v>
      </c>
      <c r="B201" s="2"/>
      <c r="C201" s="11">
        <v>2.8479999999999999</v>
      </c>
      <c r="D201" s="3">
        <v>21.67</v>
      </c>
      <c r="E201">
        <v>0</v>
      </c>
    </row>
    <row r="202" spans="1:19" hidden="1" x14ac:dyDescent="0.25">
      <c r="A202" s="26" t="s">
        <v>192</v>
      </c>
      <c r="B202" s="2"/>
      <c r="C202" s="11">
        <v>2.8559999999999999</v>
      </c>
      <c r="D202" s="3">
        <v>21.675000000000001</v>
      </c>
      <c r="E202">
        <v>0</v>
      </c>
      <c r="F202" t="s">
        <v>1005</v>
      </c>
    </row>
    <row r="203" spans="1:19" hidden="1" x14ac:dyDescent="0.25">
      <c r="A203" s="26" t="s">
        <v>193</v>
      </c>
      <c r="B203" s="2"/>
      <c r="C203" s="11">
        <v>2.8565</v>
      </c>
      <c r="D203" s="3">
        <v>21.63</v>
      </c>
      <c r="E203">
        <v>0</v>
      </c>
    </row>
    <row r="204" spans="1:19" hidden="1" x14ac:dyDescent="0.25">
      <c r="A204" s="26" t="s">
        <v>194</v>
      </c>
      <c r="B204" s="2"/>
      <c r="C204" s="11">
        <v>2.8559999999999999</v>
      </c>
      <c r="D204" s="3">
        <v>21.704999999999998</v>
      </c>
      <c r="E204">
        <v>0</v>
      </c>
    </row>
    <row r="205" spans="1:19" hidden="1" x14ac:dyDescent="0.25">
      <c r="A205" s="26" t="s">
        <v>195</v>
      </c>
      <c r="B205" s="2"/>
      <c r="C205" s="11">
        <v>2.851</v>
      </c>
      <c r="D205" s="3">
        <v>21.68</v>
      </c>
      <c r="E205">
        <v>0</v>
      </c>
    </row>
    <row r="206" spans="1:19" hidden="1" x14ac:dyDescent="0.25">
      <c r="A206" s="26" t="s">
        <v>196</v>
      </c>
      <c r="B206" s="2"/>
      <c r="C206" s="11">
        <v>2.8555000000000001</v>
      </c>
      <c r="D206" s="3">
        <v>21.64</v>
      </c>
      <c r="E206">
        <v>0</v>
      </c>
    </row>
    <row r="207" spans="1:19" hidden="1" x14ac:dyDescent="0.25">
      <c r="A207" s="26" t="s">
        <v>197</v>
      </c>
      <c r="B207" s="2"/>
      <c r="C207" s="11">
        <v>2.8605</v>
      </c>
      <c r="D207" s="3">
        <v>21.675000000000001</v>
      </c>
      <c r="E207">
        <v>0</v>
      </c>
    </row>
    <row r="208" spans="1:19" hidden="1" x14ac:dyDescent="0.25">
      <c r="A208" s="26" t="s">
        <v>198</v>
      </c>
      <c r="B208" s="2"/>
      <c r="C208" s="11">
        <v>2.8534999999999999</v>
      </c>
      <c r="D208" s="3">
        <v>21.785</v>
      </c>
      <c r="E208">
        <v>0</v>
      </c>
    </row>
    <row r="209" spans="1:19" hidden="1" x14ac:dyDescent="0.25">
      <c r="A209" s="26" t="s">
        <v>199</v>
      </c>
      <c r="B209" s="2"/>
      <c r="C209" s="11">
        <v>2.85</v>
      </c>
      <c r="D209" s="3">
        <v>21.695</v>
      </c>
      <c r="E209">
        <v>0</v>
      </c>
    </row>
    <row r="210" spans="1:19" x14ac:dyDescent="0.25">
      <c r="A210" s="26" t="s">
        <v>200</v>
      </c>
      <c r="B210" s="2" t="s">
        <v>1036</v>
      </c>
      <c r="C210" s="11">
        <v>2.8454999999999999</v>
      </c>
      <c r="D210" s="3">
        <v>21.72</v>
      </c>
      <c r="E210">
        <v>2751</v>
      </c>
      <c r="S210">
        <v>2751</v>
      </c>
    </row>
    <row r="211" spans="1:19" hidden="1" x14ac:dyDescent="0.25">
      <c r="A211" s="26" t="s">
        <v>201</v>
      </c>
      <c r="B211" s="2"/>
      <c r="C211" s="11">
        <v>2.855</v>
      </c>
      <c r="D211" s="3">
        <v>21.704999999999998</v>
      </c>
      <c r="E211">
        <v>0</v>
      </c>
    </row>
    <row r="212" spans="1:19" hidden="1" x14ac:dyDescent="0.25">
      <c r="A212" s="26" t="s">
        <v>202</v>
      </c>
      <c r="B212" s="2"/>
      <c r="C212" s="11">
        <v>2.85</v>
      </c>
      <c r="D212" s="3">
        <v>21.66</v>
      </c>
      <c r="E212">
        <v>0</v>
      </c>
    </row>
    <row r="213" spans="1:19" hidden="1" x14ac:dyDescent="0.25">
      <c r="A213" s="26" t="s">
        <v>203</v>
      </c>
      <c r="B213" s="2"/>
      <c r="C213" s="11">
        <v>2.855</v>
      </c>
      <c r="D213" s="3">
        <v>21.765000000000001</v>
      </c>
      <c r="E213">
        <v>0</v>
      </c>
    </row>
    <row r="214" spans="1:19" hidden="1" x14ac:dyDescent="0.25">
      <c r="A214" s="26" t="s">
        <v>204</v>
      </c>
      <c r="B214" s="2"/>
      <c r="C214" s="11">
        <v>2.8530000000000002</v>
      </c>
      <c r="D214" s="3">
        <v>21.67</v>
      </c>
      <c r="E214">
        <v>0</v>
      </c>
    </row>
    <row r="215" spans="1:19" hidden="1" x14ac:dyDescent="0.25">
      <c r="A215" s="26" t="s">
        <v>205</v>
      </c>
      <c r="B215" s="2"/>
      <c r="C215" s="11">
        <v>2.8515000000000001</v>
      </c>
      <c r="D215" s="3">
        <v>21.704999999999998</v>
      </c>
      <c r="E215">
        <v>0</v>
      </c>
    </row>
    <row r="216" spans="1:19" hidden="1" x14ac:dyDescent="0.25">
      <c r="A216" s="26" t="s">
        <v>206</v>
      </c>
      <c r="B216" s="2"/>
      <c r="C216" s="11">
        <v>2.8464999999999998</v>
      </c>
      <c r="D216" s="3">
        <v>21.675000000000001</v>
      </c>
      <c r="E216">
        <v>0</v>
      </c>
    </row>
    <row r="217" spans="1:19" hidden="1" x14ac:dyDescent="0.25">
      <c r="A217" s="26" t="s">
        <v>207</v>
      </c>
      <c r="B217" s="2"/>
      <c r="C217" s="11">
        <v>2.8580000000000001</v>
      </c>
      <c r="D217" s="3">
        <v>21.695</v>
      </c>
      <c r="E217">
        <v>0</v>
      </c>
    </row>
    <row r="218" spans="1:19" hidden="1" x14ac:dyDescent="0.25">
      <c r="A218" s="26" t="s">
        <v>208</v>
      </c>
      <c r="B218" s="2"/>
      <c r="C218" s="11">
        <v>2.8530000000000002</v>
      </c>
      <c r="D218" s="3">
        <v>21.795000000000002</v>
      </c>
      <c r="E218">
        <v>0</v>
      </c>
    </row>
    <row r="219" spans="1:19" hidden="1" x14ac:dyDescent="0.25">
      <c r="A219" s="26" t="s">
        <v>209</v>
      </c>
      <c r="B219" s="2"/>
      <c r="C219" s="11">
        <v>2.8565</v>
      </c>
      <c r="D219" s="3">
        <v>21.655000000000001</v>
      </c>
      <c r="E219">
        <v>0</v>
      </c>
    </row>
    <row r="220" spans="1:19" hidden="1" x14ac:dyDescent="0.25">
      <c r="A220" s="26" t="s">
        <v>210</v>
      </c>
      <c r="B220" s="2"/>
      <c r="C220" s="11">
        <v>2.8454999999999999</v>
      </c>
      <c r="D220" s="3">
        <v>21.75</v>
      </c>
      <c r="E220">
        <v>0</v>
      </c>
    </row>
    <row r="221" spans="1:19" hidden="1" x14ac:dyDescent="0.25">
      <c r="A221" s="26" t="s">
        <v>211</v>
      </c>
      <c r="B221" s="2"/>
      <c r="C221" s="11">
        <v>2.8525</v>
      </c>
      <c r="D221" s="3">
        <v>21.72</v>
      </c>
      <c r="E221">
        <v>0</v>
      </c>
    </row>
    <row r="222" spans="1:19" hidden="1" x14ac:dyDescent="0.25">
      <c r="A222" s="26" t="s">
        <v>212</v>
      </c>
      <c r="B222" s="2"/>
      <c r="C222" s="11">
        <v>2.8439999999999999</v>
      </c>
      <c r="D222" s="3">
        <v>21.71</v>
      </c>
      <c r="E222">
        <v>0</v>
      </c>
      <c r="F222" t="s">
        <v>1005</v>
      </c>
    </row>
    <row r="223" spans="1:19" hidden="1" x14ac:dyDescent="0.25">
      <c r="A223" s="26" t="s">
        <v>213</v>
      </c>
      <c r="B223" s="2"/>
      <c r="C223" s="11">
        <v>2.8494999999999999</v>
      </c>
      <c r="D223" s="3">
        <v>21.73</v>
      </c>
      <c r="E223">
        <v>0</v>
      </c>
    </row>
    <row r="224" spans="1:19" hidden="1" x14ac:dyDescent="0.25">
      <c r="A224" s="26" t="s">
        <v>214</v>
      </c>
      <c r="B224" s="2"/>
      <c r="C224" s="11">
        <v>2.8530000000000002</v>
      </c>
      <c r="D224" s="3">
        <v>21.7</v>
      </c>
      <c r="E224">
        <v>0</v>
      </c>
    </row>
    <row r="225" spans="1:19" hidden="1" x14ac:dyDescent="0.25">
      <c r="A225" s="26" t="s">
        <v>215</v>
      </c>
      <c r="B225" s="2"/>
      <c r="C225" s="11">
        <v>2.851</v>
      </c>
      <c r="D225" s="3">
        <v>21.64</v>
      </c>
      <c r="E225">
        <v>0</v>
      </c>
    </row>
    <row r="226" spans="1:19" x14ac:dyDescent="0.25">
      <c r="A226" s="26" t="s">
        <v>216</v>
      </c>
      <c r="B226" s="2" t="s">
        <v>1036</v>
      </c>
      <c r="C226" s="11">
        <v>2.8555000000000001</v>
      </c>
      <c r="D226" s="3">
        <v>21.655000000000001</v>
      </c>
      <c r="E226">
        <v>2759</v>
      </c>
      <c r="S226">
        <v>2759</v>
      </c>
    </row>
    <row r="227" spans="1:19" hidden="1" x14ac:dyDescent="0.25">
      <c r="A227" s="26" t="s">
        <v>217</v>
      </c>
      <c r="B227" s="2"/>
      <c r="C227" s="11">
        <v>2.8530000000000002</v>
      </c>
      <c r="D227" s="3">
        <v>21.65</v>
      </c>
      <c r="E227">
        <v>0</v>
      </c>
    </row>
    <row r="228" spans="1:19" hidden="1" x14ac:dyDescent="0.25">
      <c r="A228" s="26" t="s">
        <v>218</v>
      </c>
      <c r="B228" s="2"/>
      <c r="C228" s="11">
        <v>2.8530000000000002</v>
      </c>
      <c r="D228" s="3">
        <v>21.71</v>
      </c>
      <c r="E228">
        <v>0</v>
      </c>
    </row>
    <row r="229" spans="1:19" hidden="1" x14ac:dyDescent="0.25">
      <c r="A229" s="26" t="s">
        <v>219</v>
      </c>
      <c r="B229" s="2"/>
      <c r="C229" s="11">
        <v>2.8525</v>
      </c>
      <c r="D229" s="3">
        <v>21.8</v>
      </c>
      <c r="E229">
        <v>0</v>
      </c>
    </row>
    <row r="230" spans="1:19" hidden="1" x14ac:dyDescent="0.25">
      <c r="A230" s="26" t="s">
        <v>220</v>
      </c>
      <c r="B230" s="2"/>
      <c r="C230" s="11">
        <v>2.8565</v>
      </c>
      <c r="D230" s="3">
        <v>21.785</v>
      </c>
      <c r="E230">
        <v>0</v>
      </c>
    </row>
    <row r="231" spans="1:19" hidden="1" x14ac:dyDescent="0.25">
      <c r="A231" s="26" t="s">
        <v>221</v>
      </c>
      <c r="B231" s="2"/>
      <c r="C231" s="11">
        <v>2.8450000000000002</v>
      </c>
      <c r="D231" s="3">
        <v>21.65</v>
      </c>
      <c r="E231">
        <v>0</v>
      </c>
    </row>
    <row r="232" spans="1:19" hidden="1" x14ac:dyDescent="0.25">
      <c r="A232" s="26" t="s">
        <v>222</v>
      </c>
      <c r="B232" s="2"/>
      <c r="C232" s="11">
        <v>2.8555000000000001</v>
      </c>
      <c r="D232" s="3">
        <v>21.78</v>
      </c>
      <c r="E232">
        <v>0</v>
      </c>
    </row>
    <row r="233" spans="1:19" x14ac:dyDescent="0.25">
      <c r="A233" s="26" t="s">
        <v>223</v>
      </c>
      <c r="B233" s="2" t="s">
        <v>1036</v>
      </c>
      <c r="C233" s="11">
        <v>2.86</v>
      </c>
      <c r="D233" s="3">
        <v>21.684999999999999</v>
      </c>
      <c r="E233">
        <v>2757</v>
      </c>
      <c r="S233">
        <v>2757</v>
      </c>
    </row>
    <row r="234" spans="1:19" x14ac:dyDescent="0.25">
      <c r="A234" s="26" t="s">
        <v>224</v>
      </c>
      <c r="B234" s="2" t="s">
        <v>1036</v>
      </c>
      <c r="C234" s="11">
        <v>2.8490000000000002</v>
      </c>
      <c r="D234" s="3">
        <v>21.62</v>
      </c>
      <c r="E234">
        <v>2789</v>
      </c>
      <c r="S234">
        <v>2789</v>
      </c>
    </row>
    <row r="235" spans="1:19" hidden="1" x14ac:dyDescent="0.25">
      <c r="A235" s="26" t="s">
        <v>225</v>
      </c>
      <c r="B235" s="2"/>
      <c r="C235" s="11">
        <v>2.8525</v>
      </c>
      <c r="D235" s="3">
        <v>21.754999999999999</v>
      </c>
      <c r="E235">
        <v>0</v>
      </c>
    </row>
    <row r="236" spans="1:19" hidden="1" x14ac:dyDescent="0.25">
      <c r="A236" s="26" t="s">
        <v>226</v>
      </c>
      <c r="B236" s="2"/>
      <c r="C236" s="11">
        <v>2.8574999999999999</v>
      </c>
      <c r="D236" s="3">
        <v>21.695</v>
      </c>
      <c r="E236">
        <v>0</v>
      </c>
    </row>
    <row r="237" spans="1:19" hidden="1" x14ac:dyDescent="0.25">
      <c r="A237" s="26" t="s">
        <v>227</v>
      </c>
      <c r="B237" s="2"/>
      <c r="C237" s="11">
        <v>2.8464999999999998</v>
      </c>
      <c r="D237" s="3">
        <v>21.68</v>
      </c>
      <c r="E237">
        <v>0</v>
      </c>
    </row>
    <row r="238" spans="1:19" hidden="1" x14ac:dyDescent="0.25">
      <c r="A238" s="26" t="s">
        <v>228</v>
      </c>
      <c r="B238" s="2"/>
      <c r="C238" s="11">
        <v>2.8494999999999999</v>
      </c>
      <c r="D238" s="3">
        <v>21.774999999999999</v>
      </c>
      <c r="E238">
        <v>0</v>
      </c>
    </row>
    <row r="239" spans="1:19" hidden="1" x14ac:dyDescent="0.25">
      <c r="A239" s="26" t="s">
        <v>229</v>
      </c>
      <c r="B239" s="2"/>
      <c r="C239" s="11">
        <v>2.8595000000000002</v>
      </c>
      <c r="D239" s="3">
        <v>21.77</v>
      </c>
      <c r="E239">
        <v>0</v>
      </c>
    </row>
    <row r="240" spans="1:19" hidden="1" x14ac:dyDescent="0.25">
      <c r="A240" s="26" t="s">
        <v>230</v>
      </c>
      <c r="B240" s="2"/>
      <c r="C240" s="11">
        <v>2.8460000000000001</v>
      </c>
      <c r="D240" s="3">
        <v>21.695</v>
      </c>
      <c r="E240">
        <v>0</v>
      </c>
    </row>
    <row r="241" spans="1:19" hidden="1" x14ac:dyDescent="0.25">
      <c r="A241" s="26" t="s">
        <v>231</v>
      </c>
      <c r="B241" s="2"/>
      <c r="C241" s="11">
        <v>2.8454999999999999</v>
      </c>
      <c r="D241" s="3">
        <v>21.76</v>
      </c>
      <c r="E241">
        <v>0</v>
      </c>
    </row>
    <row r="242" spans="1:19" hidden="1" x14ac:dyDescent="0.25">
      <c r="A242" s="26" t="s">
        <v>232</v>
      </c>
      <c r="B242" s="2"/>
      <c r="C242" s="11">
        <v>2.8530000000000002</v>
      </c>
      <c r="D242" s="3">
        <v>21.984999999999999</v>
      </c>
      <c r="E242">
        <v>0</v>
      </c>
      <c r="F242" t="s">
        <v>1005</v>
      </c>
    </row>
    <row r="243" spans="1:19" hidden="1" x14ac:dyDescent="0.25">
      <c r="A243" s="26" t="s">
        <v>233</v>
      </c>
      <c r="B243" s="2"/>
      <c r="C243" s="11">
        <v>2.85</v>
      </c>
      <c r="D243" s="3">
        <v>21.785</v>
      </c>
      <c r="E243">
        <v>0</v>
      </c>
    </row>
    <row r="244" spans="1:19" x14ac:dyDescent="0.25">
      <c r="A244" s="26" t="s">
        <v>234</v>
      </c>
      <c r="B244" s="2" t="s">
        <v>1036</v>
      </c>
      <c r="C244" s="11">
        <v>2.8479999999999999</v>
      </c>
      <c r="D244" s="3">
        <v>22</v>
      </c>
      <c r="E244">
        <v>2796</v>
      </c>
      <c r="S244">
        <v>2796</v>
      </c>
    </row>
    <row r="245" spans="1:19" hidden="1" x14ac:dyDescent="0.25">
      <c r="A245" s="26" t="s">
        <v>235</v>
      </c>
      <c r="B245" s="2"/>
      <c r="C245" s="11">
        <v>2.851</v>
      </c>
      <c r="D245" s="3">
        <v>21.655000000000001</v>
      </c>
      <c r="E245">
        <v>0</v>
      </c>
    </row>
    <row r="246" spans="1:19" hidden="1" x14ac:dyDescent="0.25">
      <c r="A246" s="26" t="s">
        <v>236</v>
      </c>
      <c r="B246" s="2"/>
      <c r="C246" s="11">
        <v>2.8479999999999999</v>
      </c>
      <c r="D246" s="3">
        <v>21.77</v>
      </c>
      <c r="E246">
        <v>0</v>
      </c>
    </row>
    <row r="247" spans="1:19" hidden="1" x14ac:dyDescent="0.25">
      <c r="A247" s="26" t="s">
        <v>237</v>
      </c>
      <c r="B247" s="2"/>
      <c r="C247" s="11">
        <v>2.8479999999999999</v>
      </c>
      <c r="D247" s="3">
        <v>21.69</v>
      </c>
      <c r="E247">
        <v>0</v>
      </c>
    </row>
    <row r="248" spans="1:19" hidden="1" x14ac:dyDescent="0.25">
      <c r="A248" s="26" t="s">
        <v>238</v>
      </c>
      <c r="B248" s="2"/>
      <c r="C248" s="11">
        <v>2.8450000000000002</v>
      </c>
      <c r="D248" s="3">
        <v>21.73</v>
      </c>
      <c r="E248">
        <v>0</v>
      </c>
    </row>
    <row r="249" spans="1:19" hidden="1" x14ac:dyDescent="0.25">
      <c r="A249" s="26" t="s">
        <v>239</v>
      </c>
      <c r="B249" s="2"/>
      <c r="C249" s="11">
        <v>2.855</v>
      </c>
      <c r="D249" s="3">
        <v>21.69</v>
      </c>
      <c r="E249">
        <v>0</v>
      </c>
    </row>
    <row r="250" spans="1:19" hidden="1" x14ac:dyDescent="0.25">
      <c r="A250" s="26" t="s">
        <v>240</v>
      </c>
      <c r="B250" s="2"/>
      <c r="C250" s="11">
        <v>2.8544999999999998</v>
      </c>
      <c r="D250" s="3">
        <v>21.72</v>
      </c>
      <c r="E250">
        <v>0</v>
      </c>
    </row>
    <row r="251" spans="1:19" hidden="1" x14ac:dyDescent="0.25">
      <c r="A251" s="26" t="s">
        <v>241</v>
      </c>
      <c r="B251" s="2"/>
      <c r="C251" s="11">
        <v>2.8485</v>
      </c>
      <c r="D251" s="3">
        <v>21.785</v>
      </c>
      <c r="E251">
        <v>0</v>
      </c>
    </row>
    <row r="252" spans="1:19" hidden="1" x14ac:dyDescent="0.25">
      <c r="A252" s="26" t="s">
        <v>242</v>
      </c>
      <c r="B252" s="2"/>
      <c r="C252" s="11">
        <v>2.8525</v>
      </c>
      <c r="D252" s="3">
        <v>21.74</v>
      </c>
      <c r="E252">
        <v>0</v>
      </c>
    </row>
    <row r="253" spans="1:19" x14ac:dyDescent="0.25">
      <c r="A253" s="26" t="s">
        <v>243</v>
      </c>
      <c r="B253" s="2" t="s">
        <v>1036</v>
      </c>
      <c r="C253" s="11">
        <v>2.8485</v>
      </c>
      <c r="D253" s="3">
        <v>21.69</v>
      </c>
      <c r="E253">
        <v>2755</v>
      </c>
      <c r="S253">
        <v>2755</v>
      </c>
    </row>
    <row r="254" spans="1:19" hidden="1" x14ac:dyDescent="0.25">
      <c r="A254" s="26" t="s">
        <v>244</v>
      </c>
      <c r="B254" s="2"/>
      <c r="C254" s="11">
        <v>2.8479999999999999</v>
      </c>
      <c r="D254" s="3">
        <v>21.684999999999999</v>
      </c>
      <c r="E254">
        <v>0</v>
      </c>
    </row>
    <row r="255" spans="1:19" hidden="1" x14ac:dyDescent="0.25">
      <c r="A255" s="26" t="s">
        <v>245</v>
      </c>
      <c r="B255" s="2"/>
      <c r="C255" s="11">
        <v>2.851</v>
      </c>
      <c r="D255" s="3">
        <v>22.024999999999999</v>
      </c>
      <c r="E255">
        <v>0</v>
      </c>
    </row>
    <row r="256" spans="1:19" hidden="1" x14ac:dyDescent="0.25">
      <c r="A256" s="26" t="s">
        <v>246</v>
      </c>
      <c r="B256" s="2"/>
      <c r="C256" s="11">
        <v>2.8515000000000001</v>
      </c>
      <c r="D256" s="3">
        <v>21.664999999999999</v>
      </c>
      <c r="E256">
        <v>0</v>
      </c>
    </row>
    <row r="257" spans="1:19" hidden="1" x14ac:dyDescent="0.25">
      <c r="A257" s="26" t="s">
        <v>247</v>
      </c>
      <c r="B257" s="2"/>
      <c r="C257" s="11">
        <v>2.8534999999999999</v>
      </c>
      <c r="D257" s="3">
        <v>21.684999999999999</v>
      </c>
      <c r="E257">
        <v>0</v>
      </c>
    </row>
    <row r="258" spans="1:19" hidden="1" x14ac:dyDescent="0.25">
      <c r="A258" s="26" t="s">
        <v>248</v>
      </c>
      <c r="B258" s="2"/>
      <c r="C258" s="11">
        <v>2.8475000000000001</v>
      </c>
      <c r="D258" s="3">
        <v>21.715</v>
      </c>
      <c r="E258">
        <v>0</v>
      </c>
    </row>
    <row r="259" spans="1:19" hidden="1" x14ac:dyDescent="0.25">
      <c r="A259" s="26" t="s">
        <v>249</v>
      </c>
      <c r="B259" s="2"/>
      <c r="C259" s="11">
        <v>2.8555000000000001</v>
      </c>
      <c r="D259" s="3">
        <v>21.78</v>
      </c>
      <c r="E259">
        <v>0</v>
      </c>
    </row>
    <row r="260" spans="1:19" hidden="1" x14ac:dyDescent="0.25">
      <c r="A260" s="26" t="s">
        <v>250</v>
      </c>
      <c r="B260" s="2"/>
      <c r="C260" s="11">
        <v>2.8530000000000002</v>
      </c>
      <c r="D260" s="3">
        <v>21.75</v>
      </c>
      <c r="E260">
        <v>0</v>
      </c>
    </row>
    <row r="261" spans="1:19" hidden="1" x14ac:dyDescent="0.25">
      <c r="A261" s="26" t="s">
        <v>251</v>
      </c>
      <c r="B261" s="2"/>
      <c r="C261" s="11">
        <v>2.8614999999999999</v>
      </c>
      <c r="D261" s="3">
        <v>22</v>
      </c>
      <c r="E261">
        <v>0</v>
      </c>
    </row>
    <row r="262" spans="1:19" hidden="1" x14ac:dyDescent="0.25">
      <c r="A262" s="26" t="s">
        <v>252</v>
      </c>
      <c r="B262" s="2"/>
      <c r="C262" s="11">
        <v>2.8479999999999999</v>
      </c>
      <c r="D262" s="3">
        <v>21.71</v>
      </c>
      <c r="E262">
        <v>0</v>
      </c>
      <c r="F262" t="s">
        <v>1005</v>
      </c>
    </row>
    <row r="263" spans="1:19" hidden="1" x14ac:dyDescent="0.25">
      <c r="A263" s="26" t="s">
        <v>253</v>
      </c>
      <c r="B263" s="2"/>
      <c r="C263" s="11">
        <v>2.8464999999999998</v>
      </c>
      <c r="D263" s="3">
        <v>22.035</v>
      </c>
      <c r="E263">
        <v>0</v>
      </c>
    </row>
    <row r="264" spans="1:19" hidden="1" x14ac:dyDescent="0.25">
      <c r="A264" s="26" t="s">
        <v>254</v>
      </c>
      <c r="B264" s="2"/>
      <c r="C264" s="11">
        <v>2.8525</v>
      </c>
      <c r="D264" s="3">
        <v>21.66</v>
      </c>
      <c r="E264">
        <v>0</v>
      </c>
    </row>
    <row r="265" spans="1:19" hidden="1" x14ac:dyDescent="0.25">
      <c r="A265" s="26" t="s">
        <v>255</v>
      </c>
      <c r="B265" s="2"/>
      <c r="C265" s="11">
        <v>2.8555000000000001</v>
      </c>
      <c r="D265" s="3">
        <v>22.015000000000001</v>
      </c>
      <c r="E265">
        <v>0</v>
      </c>
    </row>
    <row r="266" spans="1:19" hidden="1" x14ac:dyDescent="0.25">
      <c r="A266" s="26" t="s">
        <v>256</v>
      </c>
      <c r="B266" s="2"/>
      <c r="C266" s="11">
        <v>2.85</v>
      </c>
      <c r="D266" s="3">
        <v>21.7</v>
      </c>
      <c r="E266">
        <v>0</v>
      </c>
    </row>
    <row r="267" spans="1:19" hidden="1" x14ac:dyDescent="0.25">
      <c r="A267" s="26" t="s">
        <v>257</v>
      </c>
      <c r="B267" s="2"/>
      <c r="C267" s="11">
        <v>2.8494999999999999</v>
      </c>
      <c r="D267" s="3">
        <v>21.74</v>
      </c>
      <c r="E267">
        <v>0</v>
      </c>
    </row>
    <row r="268" spans="1:19" hidden="1" x14ac:dyDescent="0.25">
      <c r="A268" s="26" t="s">
        <v>258</v>
      </c>
      <c r="B268" s="2"/>
      <c r="C268" s="11">
        <v>2.8530000000000002</v>
      </c>
      <c r="D268" s="3">
        <v>21.73</v>
      </c>
      <c r="E268">
        <v>0</v>
      </c>
    </row>
    <row r="269" spans="1:19" hidden="1" x14ac:dyDescent="0.25">
      <c r="A269" s="26" t="s">
        <v>259</v>
      </c>
      <c r="B269" s="2"/>
      <c r="C269" s="11">
        <v>2.8544999999999998</v>
      </c>
      <c r="D269" s="3">
        <v>21.684999999999999</v>
      </c>
      <c r="E269">
        <v>0</v>
      </c>
    </row>
    <row r="270" spans="1:19" x14ac:dyDescent="0.25">
      <c r="A270" s="26" t="s">
        <v>260</v>
      </c>
      <c r="B270" s="2" t="s">
        <v>1036</v>
      </c>
      <c r="C270" s="11">
        <v>2.8534999999999999</v>
      </c>
      <c r="D270" s="3">
        <v>21.765000000000001</v>
      </c>
      <c r="E270">
        <v>2794</v>
      </c>
      <c r="S270">
        <v>2794</v>
      </c>
    </row>
    <row r="271" spans="1:19" hidden="1" x14ac:dyDescent="0.25">
      <c r="A271" s="26" t="s">
        <v>261</v>
      </c>
      <c r="B271" s="2"/>
      <c r="C271" s="11">
        <v>2.8485</v>
      </c>
      <c r="D271" s="3">
        <v>21.65</v>
      </c>
      <c r="E271">
        <v>0</v>
      </c>
    </row>
    <row r="272" spans="1:19" hidden="1" x14ac:dyDescent="0.25">
      <c r="A272" s="26" t="s">
        <v>262</v>
      </c>
      <c r="B272" s="2"/>
      <c r="C272" s="11">
        <v>2.8540000000000001</v>
      </c>
      <c r="D272" s="3">
        <v>21.74</v>
      </c>
      <c r="E272">
        <v>0</v>
      </c>
    </row>
    <row r="273" spans="1:19" hidden="1" x14ac:dyDescent="0.25">
      <c r="A273" s="26" t="s">
        <v>263</v>
      </c>
      <c r="B273" s="2"/>
      <c r="C273" s="11">
        <v>2.4849999999999999</v>
      </c>
      <c r="D273" s="3">
        <v>21.614999999999998</v>
      </c>
      <c r="E273">
        <v>0</v>
      </c>
    </row>
    <row r="274" spans="1:19" hidden="1" x14ac:dyDescent="0.25">
      <c r="A274" s="26" t="s">
        <v>264</v>
      </c>
      <c r="B274" s="2"/>
      <c r="C274" s="11">
        <v>2.8540000000000001</v>
      </c>
      <c r="D274" s="3">
        <v>21.88</v>
      </c>
      <c r="E274">
        <v>0</v>
      </c>
    </row>
    <row r="275" spans="1:19" hidden="1" x14ac:dyDescent="0.25">
      <c r="A275" s="26" t="s">
        <v>265</v>
      </c>
      <c r="B275" s="2"/>
      <c r="C275" s="11">
        <v>2.8559999999999999</v>
      </c>
      <c r="D275" s="3">
        <v>21.71</v>
      </c>
      <c r="E275">
        <v>0</v>
      </c>
    </row>
    <row r="276" spans="1:19" hidden="1" x14ac:dyDescent="0.25">
      <c r="A276" s="26" t="s">
        <v>266</v>
      </c>
      <c r="B276" s="2"/>
      <c r="C276" s="11">
        <v>2.8525</v>
      </c>
      <c r="D276" s="3">
        <v>21.66</v>
      </c>
      <c r="E276">
        <v>0</v>
      </c>
    </row>
    <row r="277" spans="1:19" hidden="1" x14ac:dyDescent="0.25">
      <c r="A277" s="26" t="s">
        <v>267</v>
      </c>
      <c r="B277" s="2"/>
      <c r="C277" s="11">
        <v>2.8530000000000002</v>
      </c>
      <c r="D277" s="3">
        <v>21.704999999999998</v>
      </c>
      <c r="E277">
        <v>0</v>
      </c>
    </row>
    <row r="278" spans="1:19" hidden="1" x14ac:dyDescent="0.25">
      <c r="A278" s="26" t="s">
        <v>268</v>
      </c>
      <c r="B278" s="2"/>
      <c r="C278" s="11">
        <v>2.855</v>
      </c>
      <c r="D278" s="3">
        <v>21.66</v>
      </c>
      <c r="E278">
        <v>0</v>
      </c>
    </row>
    <row r="279" spans="1:19" x14ac:dyDescent="0.25">
      <c r="A279" s="26" t="s">
        <v>269</v>
      </c>
      <c r="B279" s="2" t="s">
        <v>1036</v>
      </c>
      <c r="C279" s="11">
        <v>2.851</v>
      </c>
      <c r="D279" s="3">
        <v>21.715</v>
      </c>
      <c r="E279">
        <v>2758</v>
      </c>
      <c r="S279">
        <v>2758</v>
      </c>
    </row>
    <row r="280" spans="1:19" hidden="1" x14ac:dyDescent="0.25">
      <c r="A280" s="26" t="s">
        <v>270</v>
      </c>
      <c r="B280" s="2"/>
      <c r="C280" s="11">
        <v>2.8454999999999999</v>
      </c>
      <c r="D280" s="3">
        <v>21.645</v>
      </c>
      <c r="E280">
        <v>0</v>
      </c>
    </row>
    <row r="281" spans="1:19" hidden="1" x14ac:dyDescent="0.25">
      <c r="A281" s="26" t="s">
        <v>271</v>
      </c>
      <c r="B281" s="2"/>
      <c r="C281" s="11">
        <v>2.8555000000000001</v>
      </c>
      <c r="D281" s="3">
        <v>21.734999999999999</v>
      </c>
      <c r="E281">
        <v>0</v>
      </c>
    </row>
    <row r="282" spans="1:19" hidden="1" x14ac:dyDescent="0.25">
      <c r="A282" s="26" t="s">
        <v>272</v>
      </c>
      <c r="B282" s="2"/>
      <c r="C282" s="11">
        <v>2.8534999999999999</v>
      </c>
      <c r="D282" s="3">
        <v>21.695</v>
      </c>
      <c r="E282">
        <v>0</v>
      </c>
      <c r="F282" t="s">
        <v>1005</v>
      </c>
    </row>
    <row r="283" spans="1:19" hidden="1" x14ac:dyDescent="0.25">
      <c r="A283" s="26" t="s">
        <v>273</v>
      </c>
      <c r="B283" s="2"/>
      <c r="C283" s="11">
        <v>2.8595000000000002</v>
      </c>
      <c r="D283" s="3">
        <v>21.695</v>
      </c>
      <c r="E283">
        <v>0</v>
      </c>
    </row>
    <row r="284" spans="1:19" hidden="1" x14ac:dyDescent="0.25">
      <c r="A284" s="26" t="s">
        <v>274</v>
      </c>
      <c r="B284" s="2"/>
      <c r="C284" s="11">
        <v>2.8574999999999999</v>
      </c>
      <c r="D284" s="3">
        <v>21.71</v>
      </c>
      <c r="E284">
        <v>0</v>
      </c>
    </row>
    <row r="285" spans="1:19" hidden="1" x14ac:dyDescent="0.25">
      <c r="A285" s="26" t="s">
        <v>275</v>
      </c>
      <c r="B285" s="2"/>
      <c r="C285" s="11">
        <v>2.8555000000000001</v>
      </c>
      <c r="D285" s="3">
        <v>21.74</v>
      </c>
      <c r="E285">
        <v>0</v>
      </c>
    </row>
    <row r="286" spans="1:19" hidden="1" x14ac:dyDescent="0.25">
      <c r="A286" s="26" t="s">
        <v>276</v>
      </c>
      <c r="B286" s="2"/>
      <c r="C286" s="11">
        <v>2.8504999999999998</v>
      </c>
      <c r="D286" s="3">
        <v>21.7</v>
      </c>
      <c r="E286">
        <v>0</v>
      </c>
    </row>
    <row r="287" spans="1:19" hidden="1" x14ac:dyDescent="0.25">
      <c r="A287" s="26" t="s">
        <v>277</v>
      </c>
      <c r="B287" s="2"/>
      <c r="C287" s="11">
        <v>2.8559999999999999</v>
      </c>
      <c r="D287" s="3">
        <v>21.72</v>
      </c>
      <c r="E287">
        <v>0</v>
      </c>
    </row>
    <row r="288" spans="1:19" hidden="1" x14ac:dyDescent="0.25">
      <c r="A288" s="26" t="s">
        <v>278</v>
      </c>
      <c r="B288" s="2"/>
      <c r="C288" s="11">
        <v>2.855</v>
      </c>
      <c r="D288" s="3">
        <v>21.945</v>
      </c>
      <c r="E288">
        <v>0</v>
      </c>
    </row>
    <row r="289" spans="1:19" hidden="1" x14ac:dyDescent="0.25">
      <c r="A289" s="26" t="s">
        <v>279</v>
      </c>
      <c r="B289" s="2"/>
      <c r="C289" s="11">
        <v>2.863</v>
      </c>
      <c r="D289" s="3">
        <v>22</v>
      </c>
      <c r="E289">
        <v>0</v>
      </c>
    </row>
    <row r="290" spans="1:19" hidden="1" x14ac:dyDescent="0.25">
      <c r="A290" s="26" t="s">
        <v>280</v>
      </c>
      <c r="B290" s="2"/>
      <c r="C290" s="11">
        <v>2.8544999999999998</v>
      </c>
      <c r="D290" s="3">
        <v>21.74</v>
      </c>
      <c r="E290">
        <v>0</v>
      </c>
    </row>
    <row r="291" spans="1:19" hidden="1" x14ac:dyDescent="0.25">
      <c r="A291" s="26" t="s">
        <v>281</v>
      </c>
      <c r="B291" s="2"/>
      <c r="C291" s="11">
        <v>2.8654999999999999</v>
      </c>
      <c r="D291" s="3">
        <v>21.715</v>
      </c>
      <c r="E291">
        <v>0</v>
      </c>
    </row>
    <row r="292" spans="1:19" hidden="1" x14ac:dyDescent="0.25">
      <c r="A292" s="26" t="s">
        <v>282</v>
      </c>
      <c r="B292" s="2"/>
      <c r="C292" s="11">
        <v>2.8540000000000001</v>
      </c>
      <c r="D292" s="3">
        <v>21.695</v>
      </c>
      <c r="E292">
        <v>0</v>
      </c>
    </row>
    <row r="293" spans="1:19" hidden="1" x14ac:dyDescent="0.25">
      <c r="A293" s="26" t="s">
        <v>283</v>
      </c>
      <c r="B293" s="2"/>
      <c r="C293" s="11">
        <v>2.8525</v>
      </c>
      <c r="D293" s="3">
        <v>21.65</v>
      </c>
      <c r="E293">
        <v>0</v>
      </c>
    </row>
    <row r="294" spans="1:19" hidden="1" x14ac:dyDescent="0.25">
      <c r="A294" s="26" t="s">
        <v>284</v>
      </c>
      <c r="B294" s="2"/>
      <c r="C294" s="11">
        <v>2.851</v>
      </c>
      <c r="D294" s="3">
        <v>21.63</v>
      </c>
      <c r="E294">
        <v>0</v>
      </c>
    </row>
    <row r="295" spans="1:19" hidden="1" x14ac:dyDescent="0.25">
      <c r="A295" s="26" t="s">
        <v>285</v>
      </c>
      <c r="B295" s="2"/>
      <c r="C295" s="11">
        <v>2.8475000000000001</v>
      </c>
      <c r="D295" s="3">
        <v>21.73</v>
      </c>
      <c r="E295">
        <v>0</v>
      </c>
    </row>
    <row r="296" spans="1:19" hidden="1" x14ac:dyDescent="0.25">
      <c r="A296" s="26" t="s">
        <v>286</v>
      </c>
      <c r="B296" s="2"/>
      <c r="C296" s="11">
        <v>2.8559999999999999</v>
      </c>
      <c r="D296" s="3">
        <v>21.69</v>
      </c>
      <c r="E296">
        <v>0</v>
      </c>
    </row>
    <row r="297" spans="1:19" hidden="1" x14ac:dyDescent="0.25">
      <c r="A297" s="26" t="s">
        <v>287</v>
      </c>
      <c r="B297" s="2"/>
      <c r="C297" s="11">
        <v>2.8534999999999999</v>
      </c>
      <c r="D297" s="3">
        <v>21.675000000000001</v>
      </c>
      <c r="E297">
        <v>0</v>
      </c>
    </row>
    <row r="298" spans="1:19" hidden="1" x14ac:dyDescent="0.25">
      <c r="A298" s="26" t="s">
        <v>288</v>
      </c>
      <c r="B298" s="2"/>
      <c r="C298" s="11">
        <v>2.85</v>
      </c>
      <c r="D298" s="3">
        <v>21.645</v>
      </c>
      <c r="E298">
        <v>0</v>
      </c>
    </row>
    <row r="299" spans="1:19" hidden="1" x14ac:dyDescent="0.25">
      <c r="A299" s="26" t="s">
        <v>289</v>
      </c>
      <c r="B299" s="2"/>
      <c r="C299" s="11">
        <v>2.8485</v>
      </c>
      <c r="D299" s="3">
        <v>21.71</v>
      </c>
      <c r="E299">
        <v>0</v>
      </c>
    </row>
    <row r="300" spans="1:19" hidden="1" x14ac:dyDescent="0.25">
      <c r="A300" s="26" t="s">
        <v>290</v>
      </c>
      <c r="B300" s="2"/>
      <c r="C300" s="11">
        <v>2.86</v>
      </c>
      <c r="D300" s="3">
        <v>21.635000000000002</v>
      </c>
      <c r="E300">
        <v>0</v>
      </c>
    </row>
    <row r="301" spans="1:19" hidden="1" x14ac:dyDescent="0.25">
      <c r="A301" s="26" t="s">
        <v>291</v>
      </c>
      <c r="B301" s="2"/>
      <c r="C301" s="11">
        <v>2.8525</v>
      </c>
      <c r="D301" s="3">
        <v>21.745000000000001</v>
      </c>
      <c r="E301">
        <v>0</v>
      </c>
    </row>
    <row r="302" spans="1:19" hidden="1" x14ac:dyDescent="0.25">
      <c r="A302" s="26" t="s">
        <v>292</v>
      </c>
      <c r="B302" s="2"/>
      <c r="C302" s="11">
        <v>2.8494999999999999</v>
      </c>
      <c r="D302" s="3">
        <v>22.045000000000002</v>
      </c>
      <c r="E302">
        <v>0</v>
      </c>
      <c r="F302" t="s">
        <v>1005</v>
      </c>
    </row>
    <row r="303" spans="1:19" hidden="1" x14ac:dyDescent="0.25">
      <c r="A303" s="26" t="s">
        <v>293</v>
      </c>
      <c r="B303" s="2"/>
      <c r="C303" s="11">
        <v>2.8559999999999999</v>
      </c>
      <c r="D303" s="3">
        <v>21.66</v>
      </c>
      <c r="E303">
        <v>0</v>
      </c>
    </row>
    <row r="304" spans="1:19" x14ac:dyDescent="0.25">
      <c r="A304" s="26" t="s">
        <v>294</v>
      </c>
      <c r="B304" s="2" t="s">
        <v>1036</v>
      </c>
      <c r="C304" s="11">
        <v>2.8534999999999999</v>
      </c>
      <c r="D304" s="3">
        <v>21.79</v>
      </c>
      <c r="E304">
        <v>2786</v>
      </c>
      <c r="S304">
        <v>2786</v>
      </c>
    </row>
    <row r="305" spans="1:6" hidden="1" x14ac:dyDescent="0.25">
      <c r="A305" s="26" t="s">
        <v>295</v>
      </c>
      <c r="B305" s="2"/>
      <c r="C305" s="11">
        <v>2.8584999999999998</v>
      </c>
      <c r="D305" s="3">
        <v>21.995000000000001</v>
      </c>
      <c r="E305">
        <v>0</v>
      </c>
    </row>
    <row r="306" spans="1:6" hidden="1" x14ac:dyDescent="0.25">
      <c r="A306" s="26" t="s">
        <v>296</v>
      </c>
      <c r="B306" s="2"/>
      <c r="C306" s="11">
        <v>2.851</v>
      </c>
      <c r="D306" s="3">
        <v>21.774999999999999</v>
      </c>
      <c r="E306">
        <v>0</v>
      </c>
    </row>
    <row r="307" spans="1:6" hidden="1" x14ac:dyDescent="0.25">
      <c r="A307" s="26" t="s">
        <v>297</v>
      </c>
      <c r="B307" s="2"/>
      <c r="C307" s="11">
        <v>2.8490000000000002</v>
      </c>
      <c r="D307" s="3">
        <v>22.035</v>
      </c>
      <c r="E307">
        <v>0</v>
      </c>
    </row>
    <row r="308" spans="1:6" hidden="1" x14ac:dyDescent="0.25">
      <c r="A308" s="26" t="s">
        <v>298</v>
      </c>
      <c r="B308" s="2"/>
      <c r="C308" s="11">
        <v>2.8540000000000001</v>
      </c>
      <c r="D308" s="3">
        <v>22.03</v>
      </c>
      <c r="E308">
        <v>0</v>
      </c>
    </row>
    <row r="309" spans="1:6" hidden="1" x14ac:dyDescent="0.25">
      <c r="A309" s="26" t="s">
        <v>299</v>
      </c>
      <c r="B309" s="2"/>
      <c r="C309" s="11">
        <v>2.8490000000000002</v>
      </c>
      <c r="D309" s="3">
        <v>21.745000000000001</v>
      </c>
      <c r="E309">
        <v>0</v>
      </c>
    </row>
    <row r="310" spans="1:6" hidden="1" x14ac:dyDescent="0.25">
      <c r="A310" s="26" t="s">
        <v>300</v>
      </c>
      <c r="B310" s="2"/>
      <c r="C310" s="11">
        <v>2.8540000000000001</v>
      </c>
      <c r="D310" s="3">
        <v>21.64</v>
      </c>
      <c r="E310">
        <v>0</v>
      </c>
    </row>
    <row r="311" spans="1:6" hidden="1" x14ac:dyDescent="0.25">
      <c r="A311" s="26" t="s">
        <v>301</v>
      </c>
      <c r="B311" s="2"/>
      <c r="C311" s="11">
        <v>2.8525</v>
      </c>
      <c r="D311" s="3">
        <v>21.594999999999999</v>
      </c>
      <c r="E311">
        <v>0</v>
      </c>
    </row>
    <row r="312" spans="1:6" hidden="1" x14ac:dyDescent="0.25">
      <c r="A312" s="26" t="s">
        <v>302</v>
      </c>
      <c r="B312" s="2"/>
      <c r="C312" s="11">
        <v>2.8519999999999999</v>
      </c>
      <c r="D312" s="3">
        <v>21.954999999999998</v>
      </c>
      <c r="E312">
        <v>0</v>
      </c>
    </row>
    <row r="313" spans="1:6" hidden="1" x14ac:dyDescent="0.25">
      <c r="A313" s="26" t="s">
        <v>303</v>
      </c>
      <c r="B313" s="2"/>
      <c r="C313" s="11">
        <v>2.8690000000000002</v>
      </c>
      <c r="D313" s="3">
        <v>21.655000000000001</v>
      </c>
      <c r="E313">
        <v>0</v>
      </c>
      <c r="F313" t="s">
        <v>1008</v>
      </c>
    </row>
    <row r="314" spans="1:6" hidden="1" x14ac:dyDescent="0.25">
      <c r="A314" s="26" t="s">
        <v>304</v>
      </c>
      <c r="B314" s="2"/>
      <c r="C314" s="11">
        <v>2.85</v>
      </c>
      <c r="D314" s="3">
        <v>21.684999999999999</v>
      </c>
      <c r="E314">
        <v>0</v>
      </c>
    </row>
    <row r="315" spans="1:6" hidden="1" x14ac:dyDescent="0.25">
      <c r="A315" s="26" t="s">
        <v>305</v>
      </c>
      <c r="B315" s="2"/>
      <c r="C315" s="11">
        <v>2.8494999999999999</v>
      </c>
      <c r="D315" s="3">
        <v>21.715</v>
      </c>
      <c r="E315">
        <v>0</v>
      </c>
    </row>
    <row r="316" spans="1:6" hidden="1" x14ac:dyDescent="0.25">
      <c r="A316" s="26" t="s">
        <v>306</v>
      </c>
      <c r="B316" s="2"/>
      <c r="C316" s="11">
        <v>2.8555000000000001</v>
      </c>
      <c r="D316" s="3">
        <v>21.73</v>
      </c>
      <c r="E316">
        <v>0</v>
      </c>
    </row>
    <row r="317" spans="1:6" hidden="1" x14ac:dyDescent="0.25">
      <c r="A317" s="26" t="s">
        <v>307</v>
      </c>
      <c r="B317" s="2"/>
      <c r="C317" s="11">
        <v>2.8490000000000002</v>
      </c>
      <c r="D317" s="3">
        <v>21.704999999999998</v>
      </c>
      <c r="E317">
        <v>0</v>
      </c>
    </row>
    <row r="318" spans="1:6" hidden="1" x14ac:dyDescent="0.25">
      <c r="A318" s="26" t="s">
        <v>308</v>
      </c>
      <c r="B318" s="2"/>
      <c r="C318" s="11">
        <v>2.8515000000000001</v>
      </c>
      <c r="D318" s="3">
        <v>21.715</v>
      </c>
      <c r="E318">
        <v>0</v>
      </c>
    </row>
    <row r="319" spans="1:6" hidden="1" x14ac:dyDescent="0.25">
      <c r="A319" s="26" t="s">
        <v>309</v>
      </c>
      <c r="B319" s="2"/>
      <c r="C319" s="11">
        <v>2.85</v>
      </c>
      <c r="D319" s="3">
        <v>21.69</v>
      </c>
      <c r="E319">
        <v>0</v>
      </c>
    </row>
    <row r="320" spans="1:6" hidden="1" x14ac:dyDescent="0.25">
      <c r="A320" s="26" t="s">
        <v>310</v>
      </c>
      <c r="B320" s="2"/>
      <c r="C320" s="11">
        <v>2.8555000000000001</v>
      </c>
      <c r="D320" s="3">
        <v>21.995000000000001</v>
      </c>
      <c r="E320">
        <v>0</v>
      </c>
    </row>
    <row r="321" spans="1:19" x14ac:dyDescent="0.25">
      <c r="A321" s="26" t="s">
        <v>311</v>
      </c>
      <c r="B321" s="2" t="s">
        <v>1036</v>
      </c>
      <c r="C321" s="11">
        <v>2.8570000000000002</v>
      </c>
      <c r="D321" s="3">
        <v>21.734999999999999</v>
      </c>
      <c r="E321">
        <v>2757</v>
      </c>
      <c r="S321">
        <v>2757</v>
      </c>
    </row>
    <row r="322" spans="1:19" hidden="1" x14ac:dyDescent="0.25">
      <c r="A322" s="26" t="s">
        <v>312</v>
      </c>
      <c r="B322" s="2"/>
      <c r="C322" s="11">
        <v>2.8580000000000001</v>
      </c>
      <c r="D322" s="3">
        <v>22.035</v>
      </c>
      <c r="E322">
        <v>0</v>
      </c>
      <c r="F322" t="s">
        <v>1005</v>
      </c>
      <c r="H322">
        <v>2.8</v>
      </c>
    </row>
    <row r="323" spans="1:19" hidden="1" x14ac:dyDescent="0.25">
      <c r="A323" s="26" t="s">
        <v>313</v>
      </c>
      <c r="B323" s="2"/>
      <c r="C323" s="11">
        <v>2.8540000000000001</v>
      </c>
      <c r="D323" s="3">
        <v>21.614999999999998</v>
      </c>
      <c r="E323">
        <v>0</v>
      </c>
    </row>
    <row r="324" spans="1:19" hidden="1" x14ac:dyDescent="0.25">
      <c r="A324" s="26" t="s">
        <v>314</v>
      </c>
      <c r="B324" s="2"/>
      <c r="C324" s="11">
        <v>2.8475000000000001</v>
      </c>
      <c r="D324" s="3">
        <v>21.655000000000001</v>
      </c>
      <c r="E324">
        <v>0</v>
      </c>
    </row>
    <row r="325" spans="1:19" hidden="1" x14ac:dyDescent="0.25">
      <c r="A325" s="26" t="s">
        <v>315</v>
      </c>
      <c r="B325" s="2"/>
      <c r="C325" s="11">
        <v>2.8515000000000001</v>
      </c>
      <c r="D325" s="3">
        <v>21.72</v>
      </c>
      <c r="E325">
        <v>0</v>
      </c>
    </row>
    <row r="326" spans="1:19" x14ac:dyDescent="0.25">
      <c r="A326" s="26" t="s">
        <v>316</v>
      </c>
      <c r="B326" s="2" t="s">
        <v>1036</v>
      </c>
      <c r="C326" s="11">
        <v>2.851</v>
      </c>
      <c r="D326" s="3">
        <v>21.774999999999999</v>
      </c>
      <c r="E326">
        <v>2773</v>
      </c>
      <c r="H326" s="29"/>
      <c r="S326">
        <v>2773</v>
      </c>
    </row>
    <row r="327" spans="1:19" hidden="1" x14ac:dyDescent="0.25">
      <c r="A327" s="26" t="s">
        <v>317</v>
      </c>
      <c r="B327" s="2"/>
      <c r="C327" s="11">
        <v>2.8540000000000001</v>
      </c>
      <c r="D327" s="3">
        <v>22.004999999999999</v>
      </c>
      <c r="E327">
        <v>0</v>
      </c>
    </row>
    <row r="328" spans="1:19" hidden="1" x14ac:dyDescent="0.25">
      <c r="A328" s="26" t="s">
        <v>318</v>
      </c>
      <c r="B328" s="2"/>
      <c r="C328" s="11">
        <v>2.8525</v>
      </c>
      <c r="D328" s="3">
        <v>22</v>
      </c>
      <c r="E328">
        <v>0</v>
      </c>
    </row>
    <row r="329" spans="1:19" hidden="1" x14ac:dyDescent="0.25">
      <c r="A329" s="26" t="s">
        <v>319</v>
      </c>
      <c r="B329" s="2"/>
      <c r="C329" s="11">
        <v>2.8454999999999999</v>
      </c>
      <c r="D329" s="3">
        <v>21.625</v>
      </c>
      <c r="E329">
        <v>0</v>
      </c>
    </row>
    <row r="330" spans="1:19" hidden="1" x14ac:dyDescent="0.25">
      <c r="A330" s="26" t="s">
        <v>320</v>
      </c>
      <c r="B330" s="2"/>
      <c r="C330" s="11">
        <v>2.851</v>
      </c>
      <c r="D330" s="3">
        <v>21.984999999999999</v>
      </c>
      <c r="E330">
        <v>0</v>
      </c>
    </row>
    <row r="331" spans="1:19" hidden="1" x14ac:dyDescent="0.25">
      <c r="A331" s="26" t="s">
        <v>321</v>
      </c>
      <c r="B331" s="2"/>
      <c r="C331" s="11">
        <v>2.8525</v>
      </c>
      <c r="D331" s="3">
        <v>21.98</v>
      </c>
      <c r="E331">
        <v>0</v>
      </c>
    </row>
    <row r="332" spans="1:19" hidden="1" x14ac:dyDescent="0.25">
      <c r="A332" s="26" t="s">
        <v>322</v>
      </c>
      <c r="B332" s="2"/>
      <c r="C332" s="11">
        <v>2.8525</v>
      </c>
      <c r="D332" s="3">
        <v>21.72</v>
      </c>
      <c r="E332">
        <v>0</v>
      </c>
    </row>
    <row r="333" spans="1:19" hidden="1" x14ac:dyDescent="0.25">
      <c r="A333" s="26" t="s">
        <v>323</v>
      </c>
      <c r="B333" s="2"/>
      <c r="C333" s="11">
        <v>2.85</v>
      </c>
      <c r="D333" s="3">
        <v>21.655000000000001</v>
      </c>
      <c r="E333">
        <v>0</v>
      </c>
    </row>
    <row r="334" spans="1:19" hidden="1" x14ac:dyDescent="0.25">
      <c r="A334" s="26" t="s">
        <v>324</v>
      </c>
      <c r="B334" s="2"/>
      <c r="C334" s="11">
        <v>2.8595000000000002</v>
      </c>
      <c r="D334" s="3">
        <v>21.98</v>
      </c>
      <c r="E334">
        <v>0</v>
      </c>
    </row>
    <row r="335" spans="1:19" hidden="1" x14ac:dyDescent="0.25">
      <c r="A335" s="26" t="s">
        <v>325</v>
      </c>
      <c r="B335" s="2"/>
      <c r="C335" s="11">
        <v>2.8559999999999999</v>
      </c>
      <c r="D335" s="3">
        <v>21.664999999999999</v>
      </c>
      <c r="E335">
        <v>0</v>
      </c>
    </row>
    <row r="336" spans="1:19" hidden="1" x14ac:dyDescent="0.25">
      <c r="A336" s="26" t="s">
        <v>326</v>
      </c>
      <c r="B336" s="2"/>
      <c r="C336" s="11">
        <v>2.8534999999999999</v>
      </c>
      <c r="D336" s="3">
        <v>21.98</v>
      </c>
      <c r="E336">
        <v>0</v>
      </c>
    </row>
    <row r="337" spans="1:19" hidden="1" x14ac:dyDescent="0.25">
      <c r="A337" s="26" t="s">
        <v>327</v>
      </c>
      <c r="B337" s="2"/>
      <c r="C337" s="11">
        <v>2.8490000000000002</v>
      </c>
      <c r="D337" s="3">
        <v>21.975000000000001</v>
      </c>
      <c r="E337">
        <v>0</v>
      </c>
      <c r="H337">
        <v>2.8050000000000002</v>
      </c>
    </row>
    <row r="338" spans="1:19" hidden="1" x14ac:dyDescent="0.25">
      <c r="A338" s="26" t="s">
        <v>328</v>
      </c>
      <c r="B338" s="2"/>
      <c r="C338" s="11">
        <v>2.8494999999999999</v>
      </c>
      <c r="D338" s="3">
        <v>21.655000000000001</v>
      </c>
      <c r="E338">
        <v>0</v>
      </c>
    </row>
    <row r="339" spans="1:19" hidden="1" x14ac:dyDescent="0.25">
      <c r="A339" s="26" t="s">
        <v>329</v>
      </c>
      <c r="B339" s="2"/>
      <c r="C339" s="11">
        <v>2.8565</v>
      </c>
      <c r="D339" s="3">
        <v>21.745000000000001</v>
      </c>
      <c r="E339">
        <v>0</v>
      </c>
    </row>
    <row r="340" spans="1:19" hidden="1" x14ac:dyDescent="0.25">
      <c r="A340" s="26" t="s">
        <v>330</v>
      </c>
      <c r="B340" s="2"/>
      <c r="C340" s="11">
        <v>2.8544999999999998</v>
      </c>
      <c r="D340" s="3">
        <v>21.715</v>
      </c>
      <c r="E340">
        <v>0</v>
      </c>
      <c r="H340">
        <v>2.81</v>
      </c>
    </row>
    <row r="341" spans="1:19" hidden="1" x14ac:dyDescent="0.25">
      <c r="A341" s="26" t="s">
        <v>331</v>
      </c>
      <c r="B341" s="2"/>
      <c r="C341" s="11">
        <v>2.8534999999999999</v>
      </c>
      <c r="D341" s="3">
        <v>21.72</v>
      </c>
      <c r="E341">
        <v>0</v>
      </c>
    </row>
    <row r="342" spans="1:19" hidden="1" x14ac:dyDescent="0.25">
      <c r="A342" s="26" t="s">
        <v>332</v>
      </c>
      <c r="B342" s="2"/>
      <c r="C342" s="11">
        <v>2.8559999999999999</v>
      </c>
      <c r="D342" s="3">
        <v>21.765000000000001</v>
      </c>
      <c r="E342">
        <v>0</v>
      </c>
      <c r="F342" t="s">
        <v>1005</v>
      </c>
      <c r="H342" t="s">
        <v>1041</v>
      </c>
    </row>
    <row r="343" spans="1:19" hidden="1" x14ac:dyDescent="0.25">
      <c r="A343" s="26" t="s">
        <v>333</v>
      </c>
      <c r="B343" s="2"/>
      <c r="C343" s="11">
        <v>2.8584999999999998</v>
      </c>
      <c r="D343" s="3">
        <v>21.824999999999999</v>
      </c>
      <c r="E343">
        <v>0</v>
      </c>
    </row>
    <row r="344" spans="1:19" hidden="1" x14ac:dyDescent="0.25">
      <c r="A344" s="26" t="s">
        <v>334</v>
      </c>
      <c r="B344" s="2"/>
      <c r="C344" s="11">
        <v>2.8525</v>
      </c>
      <c r="D344" s="3">
        <v>21.77</v>
      </c>
      <c r="E344">
        <v>0</v>
      </c>
    </row>
    <row r="345" spans="1:19" hidden="1" x14ac:dyDescent="0.25">
      <c r="A345" s="26" t="s">
        <v>335</v>
      </c>
      <c r="B345" s="2"/>
      <c r="C345" s="11">
        <v>2.8485</v>
      </c>
      <c r="D345" s="3">
        <v>21.78</v>
      </c>
      <c r="E345">
        <v>0</v>
      </c>
    </row>
    <row r="346" spans="1:19" hidden="1" x14ac:dyDescent="0.25">
      <c r="A346" s="26" t="s">
        <v>336</v>
      </c>
      <c r="B346" s="2"/>
      <c r="C346" s="11">
        <v>2.8479999999999999</v>
      </c>
      <c r="D346" s="3">
        <v>21.695</v>
      </c>
      <c r="E346">
        <v>0</v>
      </c>
      <c r="H346">
        <v>2.8149999999999999</v>
      </c>
    </row>
    <row r="347" spans="1:19" hidden="1" x14ac:dyDescent="0.25">
      <c r="A347" s="26" t="s">
        <v>337</v>
      </c>
      <c r="B347" s="2"/>
      <c r="C347" s="11">
        <v>2.8530000000000002</v>
      </c>
      <c r="D347" s="3">
        <v>21.71</v>
      </c>
      <c r="E347">
        <v>0</v>
      </c>
    </row>
    <row r="348" spans="1:19" hidden="1" x14ac:dyDescent="0.25">
      <c r="A348" s="26" t="s">
        <v>338</v>
      </c>
      <c r="B348" s="2"/>
      <c r="C348" s="11">
        <v>2.85</v>
      </c>
      <c r="D348" s="3">
        <v>21.675000000000001</v>
      </c>
      <c r="E348">
        <v>0</v>
      </c>
    </row>
    <row r="349" spans="1:19" hidden="1" x14ac:dyDescent="0.25">
      <c r="A349" s="26" t="s">
        <v>339</v>
      </c>
      <c r="B349" s="2"/>
      <c r="C349" s="11">
        <v>2.8490000000000002</v>
      </c>
      <c r="D349" s="3">
        <v>21.66</v>
      </c>
      <c r="E349">
        <v>0</v>
      </c>
    </row>
    <row r="350" spans="1:19" hidden="1" x14ac:dyDescent="0.25">
      <c r="A350" s="26" t="s">
        <v>340</v>
      </c>
      <c r="B350" s="2"/>
      <c r="C350" s="11">
        <v>2.8485</v>
      </c>
      <c r="D350" s="3">
        <v>21.664999999999999</v>
      </c>
      <c r="E350">
        <v>0</v>
      </c>
    </row>
    <row r="351" spans="1:19" x14ac:dyDescent="0.25">
      <c r="A351" s="26" t="s">
        <v>341</v>
      </c>
      <c r="B351" s="2" t="s">
        <v>1036</v>
      </c>
      <c r="C351" s="11">
        <v>2.8540000000000001</v>
      </c>
      <c r="D351" s="3">
        <v>21.715</v>
      </c>
      <c r="E351">
        <v>2764</v>
      </c>
      <c r="S351">
        <v>2764</v>
      </c>
    </row>
    <row r="352" spans="1:19" hidden="1" x14ac:dyDescent="0.25">
      <c r="A352" s="26" t="s">
        <v>342</v>
      </c>
      <c r="B352" s="2"/>
      <c r="C352" s="11">
        <v>2.8525</v>
      </c>
      <c r="D352" s="3">
        <v>21.7</v>
      </c>
      <c r="E352">
        <v>0</v>
      </c>
    </row>
    <row r="353" spans="1:8" hidden="1" x14ac:dyDescent="0.25">
      <c r="A353" s="26" t="s">
        <v>343</v>
      </c>
      <c r="B353" s="2"/>
      <c r="C353" s="11">
        <v>2.8570000000000002</v>
      </c>
      <c r="D353" s="3">
        <v>21.664999999999999</v>
      </c>
      <c r="E353">
        <v>0</v>
      </c>
    </row>
    <row r="354" spans="1:8" hidden="1" x14ac:dyDescent="0.25">
      <c r="A354" s="26" t="s">
        <v>344</v>
      </c>
      <c r="B354" s="2"/>
      <c r="C354" s="11">
        <v>2.8570000000000002</v>
      </c>
      <c r="D354" s="3">
        <v>21.84</v>
      </c>
      <c r="E354">
        <v>0</v>
      </c>
    </row>
    <row r="355" spans="1:8" hidden="1" x14ac:dyDescent="0.25">
      <c r="A355" s="26" t="s">
        <v>345</v>
      </c>
      <c r="B355" s="2"/>
      <c r="C355" s="11">
        <v>2.8544999999999998</v>
      </c>
      <c r="D355" s="3">
        <v>21.805</v>
      </c>
      <c r="E355">
        <v>0</v>
      </c>
    </row>
    <row r="356" spans="1:8" hidden="1" x14ac:dyDescent="0.25">
      <c r="A356" s="26" t="s">
        <v>346</v>
      </c>
      <c r="B356" s="2"/>
      <c r="C356" s="11">
        <v>2.8519999999999999</v>
      </c>
      <c r="D356" s="3">
        <v>21.71</v>
      </c>
      <c r="E356">
        <v>0</v>
      </c>
    </row>
    <row r="357" spans="1:8" hidden="1" x14ac:dyDescent="0.25">
      <c r="A357" s="26" t="s">
        <v>347</v>
      </c>
      <c r="B357" s="2"/>
      <c r="C357" s="11">
        <v>2.8555000000000001</v>
      </c>
      <c r="D357" s="3">
        <v>21.614999999999998</v>
      </c>
      <c r="E357">
        <v>0</v>
      </c>
    </row>
    <row r="358" spans="1:8" hidden="1" x14ac:dyDescent="0.25">
      <c r="A358" s="26" t="s">
        <v>348</v>
      </c>
      <c r="B358" s="2"/>
      <c r="C358" s="11">
        <v>2.851</v>
      </c>
      <c r="D358" s="3">
        <v>21.664999999999999</v>
      </c>
      <c r="E358">
        <v>0</v>
      </c>
    </row>
    <row r="359" spans="1:8" hidden="1" x14ac:dyDescent="0.25">
      <c r="A359" s="26" t="s">
        <v>349</v>
      </c>
      <c r="B359" s="2"/>
      <c r="C359" s="11">
        <v>2.8525</v>
      </c>
      <c r="D359" s="3">
        <v>21.7</v>
      </c>
      <c r="E359">
        <v>0</v>
      </c>
    </row>
    <row r="360" spans="1:8" hidden="1" x14ac:dyDescent="0.25">
      <c r="A360" s="26" t="s">
        <v>350</v>
      </c>
      <c r="B360" s="2"/>
      <c r="C360" s="11">
        <v>2.8544999999999998</v>
      </c>
      <c r="D360" s="3">
        <v>21.66</v>
      </c>
      <c r="E360">
        <v>0</v>
      </c>
    </row>
    <row r="361" spans="1:8" hidden="1" x14ac:dyDescent="0.25">
      <c r="A361" s="26" t="s">
        <v>351</v>
      </c>
      <c r="B361" s="2"/>
      <c r="C361" s="11">
        <v>2.8544999999999998</v>
      </c>
      <c r="D361" s="3">
        <v>21.63</v>
      </c>
      <c r="E361">
        <v>0</v>
      </c>
    </row>
    <row r="362" spans="1:8" hidden="1" x14ac:dyDescent="0.25">
      <c r="A362" s="26" t="s">
        <v>352</v>
      </c>
      <c r="B362" s="2"/>
      <c r="C362" s="11">
        <v>2.8544999999999998</v>
      </c>
      <c r="D362" s="3">
        <v>21.76</v>
      </c>
      <c r="E362">
        <v>0</v>
      </c>
      <c r="F362" t="s">
        <v>1005</v>
      </c>
    </row>
    <row r="363" spans="1:8" hidden="1" x14ac:dyDescent="0.25">
      <c r="A363" s="26" t="s">
        <v>353</v>
      </c>
      <c r="B363" s="2"/>
      <c r="C363" s="11">
        <v>2.8475000000000001</v>
      </c>
      <c r="D363" s="3">
        <v>21.754999999999999</v>
      </c>
      <c r="E363">
        <v>0</v>
      </c>
    </row>
    <row r="364" spans="1:8" hidden="1" x14ac:dyDescent="0.25">
      <c r="A364" s="26" t="s">
        <v>354</v>
      </c>
      <c r="B364" s="2"/>
      <c r="C364" s="11">
        <v>2.8570000000000002</v>
      </c>
      <c r="D364" s="3">
        <v>21.664999999999999</v>
      </c>
      <c r="E364">
        <v>0</v>
      </c>
    </row>
    <row r="365" spans="1:8" hidden="1" x14ac:dyDescent="0.25">
      <c r="A365" s="26" t="s">
        <v>355</v>
      </c>
      <c r="B365" s="2"/>
      <c r="C365" s="11">
        <v>2.8475000000000001</v>
      </c>
      <c r="D365" s="3">
        <v>21.655000000000001</v>
      </c>
      <c r="E365">
        <v>0</v>
      </c>
    </row>
    <row r="366" spans="1:8" hidden="1" x14ac:dyDescent="0.25">
      <c r="A366" s="26" t="s">
        <v>356</v>
      </c>
      <c r="B366" s="2"/>
      <c r="C366" s="11">
        <v>2.855</v>
      </c>
      <c r="D366" s="3">
        <v>21.734999999999999</v>
      </c>
      <c r="E366">
        <v>0</v>
      </c>
    </row>
    <row r="367" spans="1:8" hidden="1" x14ac:dyDescent="0.25">
      <c r="A367" s="26" t="s">
        <v>357</v>
      </c>
      <c r="B367" s="2"/>
      <c r="C367" s="11">
        <v>2.851</v>
      </c>
      <c r="D367" s="3">
        <v>22.024999999999999</v>
      </c>
      <c r="E367">
        <v>0</v>
      </c>
      <c r="H367">
        <v>2.82</v>
      </c>
    </row>
    <row r="368" spans="1:8" hidden="1" x14ac:dyDescent="0.25">
      <c r="A368" s="26" t="s">
        <v>358</v>
      </c>
      <c r="B368" s="2"/>
      <c r="C368" s="11">
        <v>2.8584999999999998</v>
      </c>
      <c r="D368" s="3">
        <v>21.995000000000001</v>
      </c>
      <c r="E368">
        <v>0</v>
      </c>
    </row>
    <row r="369" spans="1:19" hidden="1" x14ac:dyDescent="0.25">
      <c r="A369" s="26" t="s">
        <v>359</v>
      </c>
      <c r="B369" s="2"/>
      <c r="C369" s="11">
        <v>2.8530000000000002</v>
      </c>
      <c r="D369" s="3">
        <v>21.73</v>
      </c>
      <c r="E369">
        <v>0</v>
      </c>
    </row>
    <row r="370" spans="1:19" hidden="1" x14ac:dyDescent="0.25">
      <c r="A370" s="26" t="s">
        <v>360</v>
      </c>
      <c r="B370" s="2"/>
      <c r="C370" s="11">
        <v>2.8485</v>
      </c>
      <c r="D370" s="3">
        <v>21.614999999999998</v>
      </c>
      <c r="E370">
        <v>0</v>
      </c>
    </row>
    <row r="371" spans="1:19" x14ac:dyDescent="0.25">
      <c r="A371" s="26" t="s">
        <v>361</v>
      </c>
      <c r="B371" s="2" t="s">
        <v>1036</v>
      </c>
      <c r="C371" s="11">
        <v>2.851</v>
      </c>
      <c r="D371" s="3">
        <v>21.66</v>
      </c>
      <c r="E371">
        <v>2752</v>
      </c>
      <c r="S371">
        <v>2752</v>
      </c>
    </row>
    <row r="372" spans="1:19" hidden="1" x14ac:dyDescent="0.25">
      <c r="A372" s="26" t="s">
        <v>362</v>
      </c>
      <c r="B372" s="2"/>
      <c r="C372" s="11">
        <v>2.8490000000000002</v>
      </c>
      <c r="D372" s="3">
        <v>21.75</v>
      </c>
      <c r="E372">
        <v>0</v>
      </c>
    </row>
    <row r="373" spans="1:19" hidden="1" x14ac:dyDescent="0.25">
      <c r="A373" s="26" t="s">
        <v>363</v>
      </c>
      <c r="B373" s="2"/>
      <c r="C373" s="11">
        <v>2.8544999999999998</v>
      </c>
      <c r="D373" s="3">
        <v>21.67</v>
      </c>
      <c r="E373">
        <v>0</v>
      </c>
    </row>
    <row r="374" spans="1:19" hidden="1" x14ac:dyDescent="0.25">
      <c r="A374" s="26" t="s">
        <v>364</v>
      </c>
      <c r="B374" s="2"/>
      <c r="C374" s="11">
        <v>2.8475000000000001</v>
      </c>
      <c r="D374" s="3">
        <v>21.6</v>
      </c>
      <c r="E374">
        <v>0</v>
      </c>
    </row>
    <row r="375" spans="1:19" hidden="1" x14ac:dyDescent="0.25">
      <c r="A375" s="26" t="s">
        <v>365</v>
      </c>
      <c r="B375" s="2"/>
      <c r="C375" s="11">
        <v>2.8504999999999998</v>
      </c>
      <c r="D375" s="3">
        <v>22</v>
      </c>
      <c r="E375">
        <v>0</v>
      </c>
    </row>
    <row r="376" spans="1:19" hidden="1" x14ac:dyDescent="0.25">
      <c r="A376" s="26" t="s">
        <v>366</v>
      </c>
      <c r="B376" s="2"/>
      <c r="C376" s="11">
        <v>2.8565</v>
      </c>
      <c r="D376" s="3">
        <v>22</v>
      </c>
      <c r="E376">
        <v>0</v>
      </c>
    </row>
    <row r="377" spans="1:19" hidden="1" x14ac:dyDescent="0.25">
      <c r="A377" s="26" t="s">
        <v>367</v>
      </c>
      <c r="B377" s="2"/>
      <c r="C377" s="11">
        <v>2.8534999999999999</v>
      </c>
      <c r="D377" s="3">
        <v>21.66</v>
      </c>
      <c r="E377">
        <v>0</v>
      </c>
    </row>
    <row r="378" spans="1:19" hidden="1" x14ac:dyDescent="0.25">
      <c r="A378" s="26" t="s">
        <v>368</v>
      </c>
      <c r="B378" s="2"/>
      <c r="C378" s="11">
        <v>2.855</v>
      </c>
      <c r="D378" s="3">
        <v>21.72</v>
      </c>
      <c r="E378">
        <v>0</v>
      </c>
    </row>
    <row r="379" spans="1:19" hidden="1" x14ac:dyDescent="0.25">
      <c r="A379" s="26" t="s">
        <v>369</v>
      </c>
      <c r="B379" s="2"/>
      <c r="C379" s="11">
        <v>2.8490000000000002</v>
      </c>
      <c r="D379" s="3">
        <v>21.684999999999999</v>
      </c>
      <c r="E379">
        <v>0</v>
      </c>
    </row>
    <row r="380" spans="1:19" hidden="1" x14ac:dyDescent="0.25">
      <c r="A380" s="26" t="s">
        <v>370</v>
      </c>
      <c r="B380" s="2"/>
      <c r="C380" s="11">
        <v>2.8530000000000002</v>
      </c>
      <c r="D380" s="3">
        <v>21.67</v>
      </c>
      <c r="E380">
        <v>0</v>
      </c>
    </row>
    <row r="381" spans="1:19" hidden="1" x14ac:dyDescent="0.25">
      <c r="A381" s="26" t="s">
        <v>371</v>
      </c>
      <c r="B381" s="2"/>
      <c r="C381" s="11">
        <v>2.8490000000000002</v>
      </c>
      <c r="D381" s="3">
        <v>21.72</v>
      </c>
      <c r="E381">
        <v>0</v>
      </c>
    </row>
    <row r="382" spans="1:19" hidden="1" x14ac:dyDescent="0.25">
      <c r="A382" s="26" t="s">
        <v>372</v>
      </c>
      <c r="B382" s="2"/>
      <c r="C382" s="11">
        <v>2.8494999999999999</v>
      </c>
      <c r="D382" s="3">
        <v>21.71</v>
      </c>
      <c r="E382">
        <v>0</v>
      </c>
      <c r="F382" t="s">
        <v>1005</v>
      </c>
    </row>
    <row r="383" spans="1:19" hidden="1" x14ac:dyDescent="0.25">
      <c r="A383" s="26" t="s">
        <v>373</v>
      </c>
      <c r="B383" s="2"/>
      <c r="C383" s="11">
        <v>2.855</v>
      </c>
      <c r="D383" s="3">
        <v>21.695</v>
      </c>
      <c r="E383">
        <v>0</v>
      </c>
    </row>
    <row r="384" spans="1:19" hidden="1" x14ac:dyDescent="0.25">
      <c r="A384" s="26" t="s">
        <v>374</v>
      </c>
      <c r="B384" s="2"/>
      <c r="C384" s="11">
        <v>2.8475000000000001</v>
      </c>
      <c r="D384" s="3">
        <v>21.76</v>
      </c>
      <c r="E384">
        <v>0</v>
      </c>
    </row>
    <row r="385" spans="1:19" hidden="1" x14ac:dyDescent="0.25">
      <c r="A385" s="26" t="s">
        <v>375</v>
      </c>
      <c r="B385" s="2"/>
      <c r="C385" s="11">
        <v>2.8570000000000002</v>
      </c>
      <c r="D385" s="3">
        <v>21.795000000000002</v>
      </c>
      <c r="E385">
        <v>0</v>
      </c>
    </row>
    <row r="386" spans="1:19" hidden="1" x14ac:dyDescent="0.25">
      <c r="A386" s="26" t="s">
        <v>376</v>
      </c>
      <c r="B386" s="2"/>
      <c r="C386" s="11">
        <v>2.85</v>
      </c>
      <c r="D386" s="3">
        <v>21.67</v>
      </c>
      <c r="E386">
        <v>0</v>
      </c>
    </row>
    <row r="387" spans="1:19" hidden="1" x14ac:dyDescent="0.25">
      <c r="A387" s="26" t="s">
        <v>377</v>
      </c>
      <c r="B387" s="2"/>
      <c r="C387" s="11">
        <v>2.8570000000000002</v>
      </c>
      <c r="D387" s="3">
        <v>21.75</v>
      </c>
      <c r="E387">
        <v>0</v>
      </c>
    </row>
    <row r="388" spans="1:19" hidden="1" x14ac:dyDescent="0.25">
      <c r="A388" s="26" t="s">
        <v>378</v>
      </c>
      <c r="B388" s="2"/>
      <c r="C388" s="11">
        <v>2.8485</v>
      </c>
      <c r="D388" s="3">
        <v>21.754999999999999</v>
      </c>
      <c r="E388">
        <v>0</v>
      </c>
      <c r="H388">
        <v>2.8250000000000002</v>
      </c>
    </row>
    <row r="389" spans="1:19" hidden="1" x14ac:dyDescent="0.25">
      <c r="A389" s="26" t="s">
        <v>379</v>
      </c>
      <c r="B389" s="2"/>
      <c r="C389" s="11">
        <v>2.847</v>
      </c>
      <c r="D389" s="3">
        <v>21.68</v>
      </c>
      <c r="E389">
        <v>0</v>
      </c>
    </row>
    <row r="390" spans="1:19" x14ac:dyDescent="0.25">
      <c r="A390" s="26" t="s">
        <v>380</v>
      </c>
      <c r="B390" s="2" t="s">
        <v>1036</v>
      </c>
      <c r="C390" s="11">
        <v>2.8454999999999999</v>
      </c>
      <c r="D390" s="3">
        <v>21.81</v>
      </c>
      <c r="E390">
        <v>2782</v>
      </c>
      <c r="S390">
        <v>2782</v>
      </c>
    </row>
    <row r="391" spans="1:19" hidden="1" x14ac:dyDescent="0.25">
      <c r="A391" s="26" t="s">
        <v>381</v>
      </c>
      <c r="B391" s="2"/>
      <c r="C391" s="11">
        <v>2.8534999999999999</v>
      </c>
      <c r="D391" s="3">
        <v>21.675000000000001</v>
      </c>
      <c r="E391">
        <v>0</v>
      </c>
    </row>
    <row r="392" spans="1:19" hidden="1" x14ac:dyDescent="0.25">
      <c r="A392" s="26" t="s">
        <v>382</v>
      </c>
      <c r="B392" s="2"/>
      <c r="C392" s="11">
        <v>2.8574999999999999</v>
      </c>
      <c r="D392" s="3">
        <v>21.715</v>
      </c>
      <c r="E392">
        <v>0</v>
      </c>
    </row>
    <row r="393" spans="1:19" hidden="1" x14ac:dyDescent="0.25">
      <c r="A393" s="26" t="s">
        <v>383</v>
      </c>
      <c r="B393" s="2"/>
      <c r="C393" s="11">
        <v>2.8519999999999999</v>
      </c>
      <c r="D393" s="3">
        <v>21.704999999999998</v>
      </c>
      <c r="E393">
        <v>0</v>
      </c>
    </row>
    <row r="394" spans="1:19" hidden="1" x14ac:dyDescent="0.25">
      <c r="A394" s="26" t="s">
        <v>384</v>
      </c>
      <c r="B394" s="2"/>
      <c r="C394" s="11">
        <v>2.8494999999999999</v>
      </c>
      <c r="D394" s="3">
        <v>21.71</v>
      </c>
      <c r="E394">
        <v>0</v>
      </c>
    </row>
    <row r="395" spans="1:19" hidden="1" x14ac:dyDescent="0.25">
      <c r="A395" s="26" t="s">
        <v>385</v>
      </c>
      <c r="B395" s="2"/>
      <c r="C395" s="11">
        <v>2.8544999999999998</v>
      </c>
      <c r="D395" s="3">
        <v>21.655000000000001</v>
      </c>
      <c r="E395">
        <v>0</v>
      </c>
    </row>
    <row r="396" spans="1:19" hidden="1" x14ac:dyDescent="0.25">
      <c r="A396" s="26" t="s">
        <v>386</v>
      </c>
      <c r="B396" s="2"/>
      <c r="C396" s="11">
        <v>2.8515000000000001</v>
      </c>
      <c r="D396" s="3">
        <v>21.725000000000001</v>
      </c>
      <c r="E396">
        <v>0</v>
      </c>
    </row>
    <row r="397" spans="1:19" hidden="1" x14ac:dyDescent="0.25">
      <c r="A397" s="26" t="s">
        <v>387</v>
      </c>
      <c r="B397" s="2"/>
      <c r="C397" s="11">
        <v>2.8525</v>
      </c>
      <c r="D397" s="3">
        <v>21.765000000000001</v>
      </c>
      <c r="E397">
        <v>0</v>
      </c>
    </row>
    <row r="398" spans="1:19" hidden="1" x14ac:dyDescent="0.25">
      <c r="A398" s="26" t="s">
        <v>388</v>
      </c>
      <c r="B398" s="2"/>
      <c r="C398" s="11">
        <v>2.85</v>
      </c>
      <c r="D398" s="3">
        <v>21.754999999999999</v>
      </c>
      <c r="E398">
        <v>0</v>
      </c>
    </row>
    <row r="399" spans="1:19" hidden="1" x14ac:dyDescent="0.25">
      <c r="A399" s="26" t="s">
        <v>389</v>
      </c>
      <c r="B399" s="2"/>
      <c r="C399" s="11">
        <v>2.855</v>
      </c>
      <c r="D399" s="3">
        <v>21.835000000000001</v>
      </c>
      <c r="E399">
        <v>0</v>
      </c>
    </row>
    <row r="400" spans="1:19" hidden="1" x14ac:dyDescent="0.25">
      <c r="A400" s="26" t="s">
        <v>390</v>
      </c>
      <c r="B400" s="2"/>
      <c r="C400" s="11">
        <v>2.8570000000000002</v>
      </c>
      <c r="D400" s="3">
        <v>21.715</v>
      </c>
      <c r="E400">
        <v>0</v>
      </c>
      <c r="H400">
        <v>2.83</v>
      </c>
    </row>
    <row r="401" spans="1:19" hidden="1" x14ac:dyDescent="0.25">
      <c r="A401" s="27" t="s">
        <v>391</v>
      </c>
      <c r="B401" s="2"/>
      <c r="C401" s="11">
        <v>2.8530000000000002</v>
      </c>
      <c r="D401" s="3">
        <v>21.76</v>
      </c>
      <c r="E401">
        <v>0</v>
      </c>
    </row>
    <row r="402" spans="1:19" hidden="1" x14ac:dyDescent="0.25">
      <c r="A402" s="27" t="s">
        <v>504</v>
      </c>
      <c r="B402" s="2"/>
      <c r="C402" s="11">
        <v>2.8525</v>
      </c>
      <c r="D402" s="3">
        <v>21.774999999999999</v>
      </c>
      <c r="E402">
        <v>0</v>
      </c>
      <c r="F402" t="s">
        <v>1034</v>
      </c>
    </row>
    <row r="403" spans="1:19" x14ac:dyDescent="0.25">
      <c r="A403" s="26" t="s">
        <v>505</v>
      </c>
      <c r="B403" s="2" t="s">
        <v>1036</v>
      </c>
      <c r="C403" s="11">
        <v>2.85</v>
      </c>
      <c r="D403" s="3">
        <v>21.63</v>
      </c>
      <c r="E403">
        <v>2768</v>
      </c>
      <c r="S403">
        <v>2768</v>
      </c>
    </row>
    <row r="404" spans="1:19" hidden="1" x14ac:dyDescent="0.25">
      <c r="A404" s="26" t="s">
        <v>506</v>
      </c>
      <c r="B404" s="2"/>
      <c r="C404" s="11">
        <v>2.8574999999999999</v>
      </c>
      <c r="D404" s="3">
        <v>21.65</v>
      </c>
      <c r="E404">
        <v>0</v>
      </c>
    </row>
    <row r="405" spans="1:19" hidden="1" x14ac:dyDescent="0.25">
      <c r="A405" s="26" t="s">
        <v>507</v>
      </c>
      <c r="B405" s="2"/>
      <c r="C405" s="11">
        <v>2.8519999999999999</v>
      </c>
      <c r="D405" s="3">
        <v>21.59</v>
      </c>
      <c r="E405">
        <v>0</v>
      </c>
    </row>
    <row r="406" spans="1:19" hidden="1" x14ac:dyDescent="0.25">
      <c r="A406" s="26" t="s">
        <v>508</v>
      </c>
      <c r="B406" s="2"/>
      <c r="C406" s="11">
        <v>2.8570000000000002</v>
      </c>
      <c r="D406" s="3">
        <v>21.74</v>
      </c>
      <c r="E406">
        <v>0</v>
      </c>
    </row>
    <row r="407" spans="1:19" hidden="1" x14ac:dyDescent="0.25">
      <c r="A407" s="26" t="s">
        <v>509</v>
      </c>
      <c r="B407" s="2"/>
      <c r="C407" s="11">
        <v>2.8525</v>
      </c>
      <c r="D407" s="3">
        <v>21.725000000000001</v>
      </c>
      <c r="E407">
        <v>0</v>
      </c>
    </row>
    <row r="408" spans="1:19" hidden="1" x14ac:dyDescent="0.25">
      <c r="A408" s="26" t="s">
        <v>510</v>
      </c>
      <c r="B408" s="2"/>
      <c r="C408" s="11">
        <v>2.8534999999999999</v>
      </c>
      <c r="D408" s="3">
        <v>21.664999999999999</v>
      </c>
      <c r="E408">
        <v>0</v>
      </c>
    </row>
    <row r="409" spans="1:19" hidden="1" x14ac:dyDescent="0.25">
      <c r="A409" s="26" t="s">
        <v>511</v>
      </c>
      <c r="B409" s="2"/>
      <c r="C409" s="11">
        <v>2.8570000000000002</v>
      </c>
      <c r="D409" s="3">
        <v>21.66</v>
      </c>
      <c r="E409">
        <v>0</v>
      </c>
      <c r="H409">
        <v>2.835</v>
      </c>
    </row>
    <row r="410" spans="1:19" hidden="1" x14ac:dyDescent="0.25">
      <c r="A410" s="26" t="s">
        <v>512</v>
      </c>
      <c r="B410" s="2"/>
      <c r="C410" s="11">
        <v>2.8565</v>
      </c>
      <c r="D410" s="3">
        <v>21.96</v>
      </c>
      <c r="E410">
        <v>0</v>
      </c>
    </row>
    <row r="411" spans="1:19" hidden="1" x14ac:dyDescent="0.25">
      <c r="A411" s="26" t="s">
        <v>513</v>
      </c>
      <c r="B411" s="2"/>
      <c r="C411" s="11">
        <v>2.8525</v>
      </c>
      <c r="D411" s="3">
        <v>21.625</v>
      </c>
      <c r="E411">
        <v>0</v>
      </c>
    </row>
    <row r="412" spans="1:19" hidden="1" x14ac:dyDescent="0.25">
      <c r="A412" s="26" t="s">
        <v>514</v>
      </c>
      <c r="B412" s="2"/>
      <c r="C412" s="11">
        <v>2.8540000000000001</v>
      </c>
      <c r="D412" s="3">
        <v>21.69</v>
      </c>
      <c r="E412">
        <v>0</v>
      </c>
    </row>
    <row r="413" spans="1:19" hidden="1" x14ac:dyDescent="0.25">
      <c r="A413" s="26" t="s">
        <v>515</v>
      </c>
      <c r="B413" s="2"/>
      <c r="C413" s="11">
        <v>2.8544999999999998</v>
      </c>
      <c r="D413" s="3">
        <v>21.704999999999998</v>
      </c>
      <c r="E413">
        <v>0</v>
      </c>
    </row>
    <row r="414" spans="1:19" hidden="1" x14ac:dyDescent="0.25">
      <c r="A414" s="26" t="s">
        <v>516</v>
      </c>
      <c r="B414" s="2"/>
      <c r="C414" s="11">
        <v>2.8565</v>
      </c>
      <c r="D414" s="3">
        <v>21.71</v>
      </c>
      <c r="E414">
        <v>0</v>
      </c>
    </row>
    <row r="415" spans="1:19" hidden="1" x14ac:dyDescent="0.25">
      <c r="A415" s="26" t="s">
        <v>517</v>
      </c>
      <c r="B415" s="2"/>
      <c r="C415" s="11">
        <v>2.8570000000000002</v>
      </c>
      <c r="D415" s="3">
        <v>21.965</v>
      </c>
      <c r="E415">
        <v>0</v>
      </c>
    </row>
    <row r="416" spans="1:19" hidden="1" x14ac:dyDescent="0.25">
      <c r="A416" s="26" t="s">
        <v>518</v>
      </c>
      <c r="B416" s="2"/>
      <c r="C416" s="11">
        <v>2.8490000000000002</v>
      </c>
      <c r="D416" s="3">
        <v>21.765000000000001</v>
      </c>
      <c r="E416">
        <v>0</v>
      </c>
    </row>
    <row r="417" spans="1:19" x14ac:dyDescent="0.25">
      <c r="A417" s="26" t="s">
        <v>519</v>
      </c>
      <c r="B417" s="2" t="s">
        <v>1036</v>
      </c>
      <c r="C417" s="11">
        <v>2.8534999999999999</v>
      </c>
      <c r="D417" s="3">
        <v>21.66</v>
      </c>
      <c r="E417">
        <v>2778</v>
      </c>
      <c r="S417">
        <v>2778</v>
      </c>
    </row>
    <row r="418" spans="1:19" hidden="1" x14ac:dyDescent="0.25">
      <c r="A418" s="26" t="s">
        <v>520</v>
      </c>
      <c r="B418" s="2"/>
      <c r="C418" s="11">
        <v>2.86</v>
      </c>
      <c r="D418" s="3">
        <v>21.965</v>
      </c>
      <c r="E418">
        <v>0</v>
      </c>
    </row>
    <row r="419" spans="1:19" hidden="1" x14ac:dyDescent="0.25">
      <c r="A419" s="26" t="s">
        <v>521</v>
      </c>
      <c r="B419" s="2"/>
      <c r="C419" s="11">
        <v>2.8494999999999999</v>
      </c>
      <c r="D419" s="3">
        <v>21.774999999999999</v>
      </c>
      <c r="E419">
        <v>0</v>
      </c>
      <c r="H419">
        <v>2.84</v>
      </c>
    </row>
    <row r="420" spans="1:19" hidden="1" x14ac:dyDescent="0.25">
      <c r="A420" s="26" t="s">
        <v>522</v>
      </c>
      <c r="B420" s="2"/>
      <c r="C420" s="11">
        <v>2.8559999999999999</v>
      </c>
      <c r="D420" s="3">
        <v>21.97</v>
      </c>
      <c r="E420">
        <v>0</v>
      </c>
    </row>
    <row r="421" spans="1:19" hidden="1" x14ac:dyDescent="0.25">
      <c r="A421" s="26" t="s">
        <v>523</v>
      </c>
      <c r="B421" s="2"/>
      <c r="C421" s="11">
        <v>2.8479999999999999</v>
      </c>
      <c r="D421" s="3">
        <v>21.614999999999998</v>
      </c>
      <c r="E421">
        <v>0</v>
      </c>
    </row>
    <row r="422" spans="1:19" hidden="1" x14ac:dyDescent="0.25">
      <c r="A422" s="26" t="s">
        <v>524</v>
      </c>
      <c r="B422" s="2"/>
      <c r="C422" s="11">
        <v>2.8454999999999999</v>
      </c>
      <c r="D422" s="3">
        <v>21.635000000000002</v>
      </c>
      <c r="E422">
        <v>0</v>
      </c>
    </row>
    <row r="423" spans="1:19" hidden="1" x14ac:dyDescent="0.25">
      <c r="A423" s="26" t="s">
        <v>525</v>
      </c>
      <c r="B423" s="2"/>
      <c r="C423" s="11">
        <v>2.8450000000000002</v>
      </c>
      <c r="D423" s="3">
        <v>21.684999999999999</v>
      </c>
      <c r="E423">
        <v>0</v>
      </c>
    </row>
    <row r="424" spans="1:19" hidden="1" x14ac:dyDescent="0.25">
      <c r="A424" s="26" t="s">
        <v>526</v>
      </c>
      <c r="B424" s="2"/>
      <c r="C424" s="11">
        <v>2.8494999999999999</v>
      </c>
      <c r="D424" s="3">
        <v>21.625</v>
      </c>
      <c r="E424">
        <v>0</v>
      </c>
    </row>
    <row r="425" spans="1:19" hidden="1" x14ac:dyDescent="0.25">
      <c r="A425" s="26" t="s">
        <v>527</v>
      </c>
      <c r="B425" s="2"/>
      <c r="C425" s="11">
        <v>2.8525</v>
      </c>
      <c r="D425" s="3">
        <v>21.754999999999999</v>
      </c>
      <c r="E425">
        <v>0</v>
      </c>
    </row>
    <row r="426" spans="1:19" hidden="1" x14ac:dyDescent="0.25">
      <c r="A426" s="26" t="s">
        <v>528</v>
      </c>
      <c r="B426" s="2"/>
      <c r="C426" s="11">
        <v>2.8464999999999998</v>
      </c>
      <c r="D426" s="3">
        <v>21.765000000000001</v>
      </c>
      <c r="E426">
        <v>0</v>
      </c>
    </row>
    <row r="427" spans="1:19" hidden="1" x14ac:dyDescent="0.25">
      <c r="A427" s="26" t="s">
        <v>529</v>
      </c>
      <c r="B427" s="2"/>
      <c r="C427" s="11">
        <v>2.8494999999999999</v>
      </c>
      <c r="D427" s="3">
        <v>21.754999999999999</v>
      </c>
      <c r="E427">
        <v>0</v>
      </c>
    </row>
    <row r="428" spans="1:19" hidden="1" x14ac:dyDescent="0.25">
      <c r="A428" s="26" t="s">
        <v>530</v>
      </c>
      <c r="B428" s="2"/>
      <c r="C428" s="11">
        <v>2.8544999999999998</v>
      </c>
      <c r="D428" s="3">
        <v>21.635000000000002</v>
      </c>
      <c r="E428">
        <v>0</v>
      </c>
    </row>
    <row r="429" spans="1:19" hidden="1" x14ac:dyDescent="0.25">
      <c r="A429" s="26" t="s">
        <v>531</v>
      </c>
      <c r="B429" s="2"/>
      <c r="C429" s="11">
        <v>2.8460000000000001</v>
      </c>
      <c r="D429" s="3">
        <v>21.725000000000001</v>
      </c>
      <c r="E429">
        <v>0</v>
      </c>
    </row>
    <row r="430" spans="1:19" hidden="1" x14ac:dyDescent="0.25">
      <c r="A430" s="26" t="s">
        <v>532</v>
      </c>
      <c r="B430" s="2"/>
      <c r="C430" s="11">
        <v>2.8479999999999999</v>
      </c>
      <c r="D430" s="3">
        <v>21.795000000000002</v>
      </c>
      <c r="E430">
        <v>0</v>
      </c>
    </row>
    <row r="431" spans="1:19" hidden="1" x14ac:dyDescent="0.25">
      <c r="A431" s="26" t="s">
        <v>533</v>
      </c>
      <c r="B431" s="2"/>
      <c r="C431" s="11">
        <v>2.8525</v>
      </c>
      <c r="D431" s="3">
        <v>21.72</v>
      </c>
      <c r="E431">
        <v>0</v>
      </c>
    </row>
    <row r="432" spans="1:19" hidden="1" x14ac:dyDescent="0.25">
      <c r="A432" s="26" t="s">
        <v>534</v>
      </c>
      <c r="B432" s="2"/>
      <c r="C432" s="11">
        <v>2.8540000000000001</v>
      </c>
      <c r="D432" s="3">
        <v>21.7</v>
      </c>
      <c r="E432">
        <v>0</v>
      </c>
    </row>
    <row r="433" spans="1:19" x14ac:dyDescent="0.25">
      <c r="A433" s="26" t="s">
        <v>535</v>
      </c>
      <c r="B433" s="2" t="s">
        <v>1036</v>
      </c>
      <c r="C433" s="11">
        <v>2.8475000000000001</v>
      </c>
      <c r="D433" s="3">
        <v>21.645</v>
      </c>
      <c r="E433">
        <v>2770</v>
      </c>
      <c r="S433">
        <v>2770</v>
      </c>
    </row>
    <row r="434" spans="1:19" hidden="1" x14ac:dyDescent="0.25">
      <c r="A434" s="26" t="s">
        <v>536</v>
      </c>
      <c r="B434" s="2"/>
      <c r="C434" s="11">
        <v>2.851</v>
      </c>
      <c r="D434" s="3">
        <v>21.725000000000001</v>
      </c>
      <c r="E434">
        <v>0</v>
      </c>
    </row>
    <row r="435" spans="1:19" hidden="1" x14ac:dyDescent="0.25">
      <c r="A435" s="26" t="s">
        <v>537</v>
      </c>
      <c r="B435" s="2"/>
      <c r="C435" s="11">
        <v>2.8540000000000001</v>
      </c>
      <c r="D435" s="3">
        <v>21.78</v>
      </c>
      <c r="E435">
        <v>0</v>
      </c>
    </row>
    <row r="436" spans="1:19" hidden="1" x14ac:dyDescent="0.25">
      <c r="A436" s="26" t="s">
        <v>538</v>
      </c>
      <c r="B436" s="2"/>
      <c r="C436" s="11">
        <v>2.8485</v>
      </c>
      <c r="D436" s="3">
        <v>21.734999999999999</v>
      </c>
      <c r="E436">
        <v>0</v>
      </c>
    </row>
    <row r="437" spans="1:19" hidden="1" x14ac:dyDescent="0.25">
      <c r="A437" s="26" t="s">
        <v>539</v>
      </c>
      <c r="B437" s="2"/>
      <c r="C437" s="11">
        <v>2.851</v>
      </c>
      <c r="D437" s="3">
        <v>21.725000000000001</v>
      </c>
      <c r="E437">
        <v>0</v>
      </c>
    </row>
    <row r="438" spans="1:19" hidden="1" x14ac:dyDescent="0.25">
      <c r="A438" s="26" t="s">
        <v>540</v>
      </c>
      <c r="B438" s="2"/>
      <c r="C438" s="11">
        <v>2.8570000000000002</v>
      </c>
      <c r="D438" s="3">
        <v>21.78</v>
      </c>
      <c r="E438">
        <v>0</v>
      </c>
    </row>
    <row r="439" spans="1:19" hidden="1" x14ac:dyDescent="0.25">
      <c r="A439" s="26" t="s">
        <v>541</v>
      </c>
      <c r="B439" s="2"/>
      <c r="C439" s="11">
        <v>2.8559999999999999</v>
      </c>
      <c r="D439" s="3">
        <v>22.05</v>
      </c>
      <c r="E439">
        <v>0</v>
      </c>
    </row>
    <row r="440" spans="1:19" hidden="1" x14ac:dyDescent="0.25">
      <c r="A440" s="26" t="s">
        <v>542</v>
      </c>
      <c r="B440" s="2"/>
      <c r="C440" s="11">
        <v>2.8570000000000002</v>
      </c>
      <c r="D440" s="3">
        <v>21.74</v>
      </c>
      <c r="E440">
        <v>0</v>
      </c>
    </row>
    <row r="441" spans="1:19" hidden="1" x14ac:dyDescent="0.25">
      <c r="A441" s="26" t="s">
        <v>543</v>
      </c>
      <c r="B441" s="2"/>
      <c r="C441" s="11">
        <v>2.8540000000000001</v>
      </c>
      <c r="D441" s="3">
        <v>21.72</v>
      </c>
      <c r="E441">
        <v>0</v>
      </c>
    </row>
    <row r="442" spans="1:19" hidden="1" x14ac:dyDescent="0.25">
      <c r="A442" s="26" t="s">
        <v>544</v>
      </c>
      <c r="B442" s="2"/>
      <c r="C442" s="11">
        <v>2.8490000000000002</v>
      </c>
      <c r="D442" s="3">
        <v>21.765000000000001</v>
      </c>
      <c r="E442">
        <v>0</v>
      </c>
    </row>
    <row r="443" spans="1:19" hidden="1" x14ac:dyDescent="0.25">
      <c r="A443" s="26" t="s">
        <v>545</v>
      </c>
      <c r="B443" s="2"/>
      <c r="C443" s="11">
        <v>2.8534999999999999</v>
      </c>
      <c r="D443" s="3">
        <v>21.79</v>
      </c>
      <c r="E443">
        <v>0</v>
      </c>
    </row>
    <row r="444" spans="1:19" hidden="1" x14ac:dyDescent="0.25">
      <c r="A444" s="26" t="s">
        <v>546</v>
      </c>
      <c r="B444" s="2"/>
      <c r="C444" s="11">
        <v>2.8439999999999999</v>
      </c>
      <c r="D444" s="3">
        <v>21.725000000000001</v>
      </c>
      <c r="E444">
        <v>0</v>
      </c>
    </row>
    <row r="445" spans="1:19" hidden="1" x14ac:dyDescent="0.25">
      <c r="A445" s="26" t="s">
        <v>547</v>
      </c>
      <c r="B445" s="2"/>
      <c r="C445" s="11">
        <v>2.8435000000000001</v>
      </c>
      <c r="D445" s="3">
        <v>21.72</v>
      </c>
      <c r="E445">
        <v>0</v>
      </c>
    </row>
    <row r="446" spans="1:19" hidden="1" x14ac:dyDescent="0.25">
      <c r="A446" s="26" t="s">
        <v>548</v>
      </c>
      <c r="B446" s="2"/>
      <c r="C446" s="11">
        <v>2.8559999999999999</v>
      </c>
      <c r="D446" s="3">
        <v>21.745000000000001</v>
      </c>
      <c r="E446">
        <v>0</v>
      </c>
      <c r="H446">
        <v>2.8450000000000002</v>
      </c>
    </row>
    <row r="447" spans="1:19" x14ac:dyDescent="0.25">
      <c r="A447" s="26" t="s">
        <v>549</v>
      </c>
      <c r="B447" s="2" t="s">
        <v>1036</v>
      </c>
      <c r="C447" s="11">
        <v>2.8494999999999999</v>
      </c>
      <c r="D447" s="3">
        <v>21.754999999999999</v>
      </c>
      <c r="E447">
        <v>2775</v>
      </c>
      <c r="S447">
        <v>2775</v>
      </c>
    </row>
    <row r="448" spans="1:19" hidden="1" x14ac:dyDescent="0.25">
      <c r="A448" s="26" t="s">
        <v>550</v>
      </c>
      <c r="B448" s="2"/>
      <c r="C448" s="11">
        <v>2.8504999999999998</v>
      </c>
      <c r="D448" s="3">
        <v>21.66</v>
      </c>
      <c r="E448">
        <v>0</v>
      </c>
    </row>
    <row r="449" spans="1:8" hidden="1" x14ac:dyDescent="0.25">
      <c r="A449" s="26" t="s">
        <v>551</v>
      </c>
      <c r="B449" s="2"/>
      <c r="C449" s="11">
        <v>2.8530000000000002</v>
      </c>
      <c r="D449" s="3">
        <v>21.715</v>
      </c>
      <c r="E449">
        <v>0</v>
      </c>
    </row>
    <row r="450" spans="1:8" hidden="1" x14ac:dyDescent="0.25">
      <c r="A450" s="26" t="s">
        <v>552</v>
      </c>
      <c r="B450" s="2"/>
      <c r="C450" s="11">
        <v>2.86</v>
      </c>
      <c r="D450" s="3">
        <v>21.75</v>
      </c>
      <c r="E450">
        <v>0</v>
      </c>
    </row>
    <row r="451" spans="1:8" hidden="1" x14ac:dyDescent="0.25">
      <c r="A451" s="26" t="s">
        <v>553</v>
      </c>
      <c r="B451" s="2"/>
      <c r="C451" s="11">
        <v>2.8534999999999999</v>
      </c>
      <c r="D451" s="3">
        <v>21.765000000000001</v>
      </c>
      <c r="E451">
        <v>0</v>
      </c>
    </row>
    <row r="452" spans="1:8" hidden="1" x14ac:dyDescent="0.25">
      <c r="A452" s="26" t="s">
        <v>554</v>
      </c>
      <c r="B452" s="2"/>
      <c r="C452" s="11">
        <v>2.8475000000000001</v>
      </c>
      <c r="D452" s="3">
        <v>21.68</v>
      </c>
      <c r="E452">
        <v>0</v>
      </c>
    </row>
    <row r="453" spans="1:8" hidden="1" x14ac:dyDescent="0.25">
      <c r="A453" s="26" t="s">
        <v>555</v>
      </c>
      <c r="B453" s="2"/>
      <c r="C453" s="11">
        <v>2.8544999999999998</v>
      </c>
      <c r="D453" s="3">
        <v>21.65</v>
      </c>
      <c r="E453">
        <v>0</v>
      </c>
    </row>
    <row r="454" spans="1:8" hidden="1" x14ac:dyDescent="0.25">
      <c r="A454" s="26" t="s">
        <v>556</v>
      </c>
      <c r="B454" s="2"/>
      <c r="C454" s="11">
        <v>2.8570000000000002</v>
      </c>
      <c r="D454" s="3">
        <v>21.645</v>
      </c>
      <c r="E454">
        <v>0</v>
      </c>
      <c r="H454">
        <v>2.85</v>
      </c>
    </row>
    <row r="455" spans="1:8" hidden="1" x14ac:dyDescent="0.25">
      <c r="A455" s="26" t="s">
        <v>557</v>
      </c>
      <c r="B455" s="2"/>
      <c r="C455" s="11">
        <v>2.8485</v>
      </c>
      <c r="D455" s="3">
        <v>21.664999999999999</v>
      </c>
      <c r="E455">
        <v>0</v>
      </c>
    </row>
    <row r="456" spans="1:8" hidden="1" x14ac:dyDescent="0.25">
      <c r="A456" s="26" t="s">
        <v>558</v>
      </c>
      <c r="B456" s="2"/>
      <c r="C456" s="11">
        <v>2.8555000000000001</v>
      </c>
      <c r="D456" s="3">
        <v>21.65</v>
      </c>
      <c r="E456">
        <v>0</v>
      </c>
    </row>
    <row r="457" spans="1:8" hidden="1" x14ac:dyDescent="0.25">
      <c r="A457" s="26" t="s">
        <v>559</v>
      </c>
      <c r="B457" s="2"/>
      <c r="C457" s="11">
        <v>2.8475000000000001</v>
      </c>
      <c r="D457" s="3">
        <v>21.734999999999999</v>
      </c>
      <c r="E457">
        <v>0</v>
      </c>
    </row>
    <row r="458" spans="1:8" hidden="1" x14ac:dyDescent="0.25">
      <c r="A458" s="26" t="s">
        <v>560</v>
      </c>
      <c r="B458" s="2"/>
      <c r="C458" s="11">
        <v>2.8424999999999998</v>
      </c>
      <c r="D458" s="3">
        <v>21.655000000000001</v>
      </c>
      <c r="E458">
        <v>0</v>
      </c>
    </row>
    <row r="459" spans="1:8" hidden="1" x14ac:dyDescent="0.25">
      <c r="A459" s="26" t="s">
        <v>561</v>
      </c>
      <c r="B459" s="2"/>
      <c r="C459" s="11">
        <v>2.847</v>
      </c>
      <c r="D459" s="3">
        <v>21.664999999999999</v>
      </c>
      <c r="E459">
        <v>0</v>
      </c>
    </row>
    <row r="460" spans="1:8" hidden="1" x14ac:dyDescent="0.25">
      <c r="A460" s="26" t="s">
        <v>562</v>
      </c>
      <c r="B460" s="2"/>
      <c r="C460" s="11">
        <v>2.8595000000000002</v>
      </c>
      <c r="D460" s="3">
        <v>21.74</v>
      </c>
      <c r="E460">
        <v>0</v>
      </c>
    </row>
    <row r="461" spans="1:8" hidden="1" x14ac:dyDescent="0.25">
      <c r="A461" s="26" t="s">
        <v>563</v>
      </c>
      <c r="B461" s="2"/>
      <c r="C461" s="11">
        <v>2.8494999999999999</v>
      </c>
      <c r="D461" s="3">
        <v>21.664999999999999</v>
      </c>
      <c r="E461">
        <v>0</v>
      </c>
    </row>
    <row r="462" spans="1:8" hidden="1" x14ac:dyDescent="0.25">
      <c r="A462" s="26" t="s">
        <v>564</v>
      </c>
      <c r="B462" s="2"/>
      <c r="C462" s="11">
        <v>2.8519999999999999</v>
      </c>
      <c r="D462" s="3">
        <v>21.664999999999999</v>
      </c>
      <c r="E462">
        <v>0</v>
      </c>
    </row>
    <row r="463" spans="1:8" hidden="1" x14ac:dyDescent="0.25">
      <c r="A463" s="26" t="s">
        <v>565</v>
      </c>
      <c r="B463" s="2"/>
      <c r="C463" s="11">
        <v>2.8525</v>
      </c>
      <c r="D463" s="3">
        <v>21.754999999999999</v>
      </c>
      <c r="E463">
        <v>0</v>
      </c>
    </row>
    <row r="464" spans="1:8" hidden="1" x14ac:dyDescent="0.25">
      <c r="A464" s="26" t="s">
        <v>566</v>
      </c>
      <c r="B464" s="2"/>
      <c r="C464" s="11">
        <v>2.8450000000000002</v>
      </c>
      <c r="D464" s="3">
        <v>21.72</v>
      </c>
      <c r="E464">
        <v>0</v>
      </c>
    </row>
    <row r="465" spans="1:19" x14ac:dyDescent="0.25">
      <c r="A465" s="26" t="s">
        <v>567</v>
      </c>
      <c r="B465" s="2" t="s">
        <v>1036</v>
      </c>
      <c r="C465" s="11">
        <v>2.8460000000000001</v>
      </c>
      <c r="D465" s="3">
        <v>21.73</v>
      </c>
      <c r="E465">
        <v>2745</v>
      </c>
      <c r="S465">
        <v>2745</v>
      </c>
    </row>
    <row r="466" spans="1:19" hidden="1" x14ac:dyDescent="0.25">
      <c r="A466" s="26" t="s">
        <v>568</v>
      </c>
      <c r="B466" s="2"/>
      <c r="C466" s="11">
        <v>2.8525</v>
      </c>
      <c r="D466" s="3">
        <v>21.715</v>
      </c>
      <c r="E466">
        <v>0</v>
      </c>
    </row>
    <row r="467" spans="1:19" hidden="1" x14ac:dyDescent="0.25">
      <c r="A467" s="26" t="s">
        <v>569</v>
      </c>
      <c r="B467" s="2"/>
      <c r="C467" s="11">
        <v>2.8479999999999999</v>
      </c>
      <c r="D467" s="3">
        <v>21.734999999999999</v>
      </c>
      <c r="E467">
        <v>0</v>
      </c>
    </row>
    <row r="468" spans="1:19" hidden="1" x14ac:dyDescent="0.25">
      <c r="A468" s="26" t="s">
        <v>570</v>
      </c>
      <c r="B468" s="2"/>
      <c r="C468" s="11">
        <v>2.8460000000000001</v>
      </c>
      <c r="D468" s="3">
        <v>21.725000000000001</v>
      </c>
      <c r="E468">
        <v>0</v>
      </c>
      <c r="H468">
        <v>2.855</v>
      </c>
    </row>
    <row r="469" spans="1:19" hidden="1" x14ac:dyDescent="0.25">
      <c r="A469" s="26" t="s">
        <v>571</v>
      </c>
      <c r="B469" s="2"/>
      <c r="C469" s="11">
        <v>2.8519999999999999</v>
      </c>
      <c r="D469" s="3">
        <v>21.695</v>
      </c>
      <c r="E469">
        <v>0</v>
      </c>
    </row>
    <row r="470" spans="1:19" hidden="1" x14ac:dyDescent="0.25">
      <c r="A470" s="26" t="s">
        <v>572</v>
      </c>
      <c r="B470" s="2"/>
      <c r="C470" s="11">
        <v>2.8540000000000001</v>
      </c>
      <c r="D470" s="3">
        <v>21.704999999999998</v>
      </c>
      <c r="E470">
        <v>0</v>
      </c>
    </row>
    <row r="471" spans="1:19" hidden="1" x14ac:dyDescent="0.25">
      <c r="A471" s="26" t="s">
        <v>573</v>
      </c>
      <c r="B471" s="2"/>
      <c r="C471" s="11">
        <v>2.85</v>
      </c>
      <c r="D471" s="3">
        <v>21.785</v>
      </c>
      <c r="E471">
        <v>0</v>
      </c>
    </row>
    <row r="472" spans="1:19" hidden="1" x14ac:dyDescent="0.25">
      <c r="A472" s="26" t="s">
        <v>574</v>
      </c>
      <c r="B472" s="2"/>
      <c r="C472" s="11">
        <v>2.8485</v>
      </c>
      <c r="D472" s="3">
        <v>21.73</v>
      </c>
      <c r="E472">
        <v>0</v>
      </c>
    </row>
    <row r="473" spans="1:19" hidden="1" x14ac:dyDescent="0.25">
      <c r="A473" s="26" t="s">
        <v>575</v>
      </c>
      <c r="B473" s="2"/>
      <c r="C473" s="11">
        <v>2.8574999999999999</v>
      </c>
      <c r="D473" s="3">
        <v>21.774999999999999</v>
      </c>
      <c r="E473">
        <v>0</v>
      </c>
    </row>
    <row r="474" spans="1:19" hidden="1" x14ac:dyDescent="0.25">
      <c r="A474" s="26" t="s">
        <v>576</v>
      </c>
      <c r="B474" s="2"/>
      <c r="C474" s="11">
        <v>2.8519999999999999</v>
      </c>
      <c r="D474" s="3">
        <v>21.774999999999999</v>
      </c>
      <c r="E474">
        <v>0</v>
      </c>
    </row>
    <row r="475" spans="1:19" hidden="1" x14ac:dyDescent="0.25">
      <c r="A475" s="26" t="s">
        <v>577</v>
      </c>
      <c r="B475" s="2"/>
      <c r="C475" s="11">
        <v>2.85</v>
      </c>
      <c r="D475" s="3">
        <v>21.765000000000001</v>
      </c>
      <c r="E475">
        <v>0</v>
      </c>
    </row>
    <row r="476" spans="1:19" hidden="1" x14ac:dyDescent="0.25">
      <c r="A476" s="26" t="s">
        <v>578</v>
      </c>
      <c r="B476" s="2"/>
      <c r="C476" s="11">
        <v>2.851</v>
      </c>
      <c r="D476" s="3">
        <v>21.74</v>
      </c>
      <c r="E476">
        <v>0</v>
      </c>
    </row>
    <row r="477" spans="1:19" hidden="1" x14ac:dyDescent="0.25">
      <c r="A477" s="26" t="s">
        <v>579</v>
      </c>
      <c r="B477" s="2"/>
      <c r="C477" s="11">
        <v>2.8540000000000001</v>
      </c>
      <c r="D477" s="3">
        <v>21.63</v>
      </c>
      <c r="E477">
        <v>0</v>
      </c>
    </row>
    <row r="478" spans="1:19" hidden="1" x14ac:dyDescent="0.25">
      <c r="A478" s="26" t="s">
        <v>580</v>
      </c>
      <c r="B478" s="2"/>
      <c r="C478" s="11">
        <v>2.8490000000000002</v>
      </c>
      <c r="D478" s="3">
        <v>21.82</v>
      </c>
      <c r="E478">
        <v>0</v>
      </c>
    </row>
    <row r="479" spans="1:19" hidden="1" x14ac:dyDescent="0.25">
      <c r="A479" s="26" t="s">
        <v>581</v>
      </c>
      <c r="B479" s="2"/>
      <c r="C479" s="11">
        <v>2.8544999999999998</v>
      </c>
      <c r="D479" s="3">
        <v>21.745000000000001</v>
      </c>
      <c r="E479">
        <v>0</v>
      </c>
    </row>
    <row r="480" spans="1:19" hidden="1" x14ac:dyDescent="0.25">
      <c r="A480" s="26" t="s">
        <v>582</v>
      </c>
      <c r="B480" s="2"/>
      <c r="C480" s="11">
        <v>2.851</v>
      </c>
      <c r="D480" s="3">
        <v>21.774999999999999</v>
      </c>
      <c r="E480">
        <v>0</v>
      </c>
    </row>
    <row r="481" spans="1:19" hidden="1" x14ac:dyDescent="0.25">
      <c r="A481" s="26" t="s">
        <v>583</v>
      </c>
      <c r="B481" s="2"/>
      <c r="C481" s="11">
        <v>2.8494999999999999</v>
      </c>
      <c r="D481" s="3">
        <v>21.675000000000001</v>
      </c>
      <c r="E481">
        <v>0</v>
      </c>
      <c r="H481">
        <v>2.86</v>
      </c>
    </row>
    <row r="482" spans="1:19" hidden="1" x14ac:dyDescent="0.25">
      <c r="A482" s="26" t="s">
        <v>584</v>
      </c>
      <c r="B482" s="2"/>
      <c r="C482" s="11">
        <v>2.8475000000000001</v>
      </c>
      <c r="D482" s="3">
        <v>21.734999999999999</v>
      </c>
      <c r="E482">
        <v>0</v>
      </c>
    </row>
    <row r="483" spans="1:19" x14ac:dyDescent="0.25">
      <c r="A483" s="26" t="s">
        <v>585</v>
      </c>
      <c r="B483" s="2" t="s">
        <v>1036</v>
      </c>
      <c r="C483" s="11">
        <v>2.85</v>
      </c>
      <c r="D483" s="3">
        <v>21.675000000000001</v>
      </c>
      <c r="E483">
        <v>2773</v>
      </c>
      <c r="S483">
        <v>2773</v>
      </c>
    </row>
    <row r="484" spans="1:19" hidden="1" x14ac:dyDescent="0.25">
      <c r="A484" s="26" t="s">
        <v>586</v>
      </c>
      <c r="B484" s="2"/>
      <c r="C484" s="11">
        <v>2.8570000000000002</v>
      </c>
      <c r="D484" s="3">
        <v>21.71</v>
      </c>
      <c r="E484">
        <v>0</v>
      </c>
    </row>
    <row r="485" spans="1:19" hidden="1" x14ac:dyDescent="0.25">
      <c r="A485" s="26" t="s">
        <v>587</v>
      </c>
      <c r="B485" s="2"/>
      <c r="C485" s="11">
        <v>2.8460000000000001</v>
      </c>
      <c r="D485" s="3">
        <v>21.69</v>
      </c>
      <c r="E485">
        <v>0</v>
      </c>
    </row>
    <row r="486" spans="1:19" hidden="1" x14ac:dyDescent="0.25">
      <c r="A486" s="26" t="s">
        <v>588</v>
      </c>
      <c r="B486" s="2"/>
      <c r="C486" s="11">
        <v>2.8504999999999998</v>
      </c>
      <c r="D486" s="3">
        <v>21.63</v>
      </c>
      <c r="E486">
        <v>0</v>
      </c>
    </row>
    <row r="487" spans="1:19" hidden="1" x14ac:dyDescent="0.25">
      <c r="A487" s="26" t="s">
        <v>589</v>
      </c>
      <c r="B487" s="2"/>
      <c r="C487" s="11">
        <v>2.8544999999999998</v>
      </c>
      <c r="D487" s="3">
        <v>21.76</v>
      </c>
      <c r="E487">
        <v>0</v>
      </c>
    </row>
    <row r="488" spans="1:19" hidden="1" x14ac:dyDescent="0.25">
      <c r="A488" s="26" t="s">
        <v>590</v>
      </c>
      <c r="B488" s="2"/>
      <c r="C488" s="11">
        <v>2.8555000000000001</v>
      </c>
      <c r="D488" s="3">
        <v>21.73</v>
      </c>
      <c r="E488">
        <v>0</v>
      </c>
    </row>
    <row r="489" spans="1:19" hidden="1" x14ac:dyDescent="0.25">
      <c r="A489" s="26" t="s">
        <v>591</v>
      </c>
      <c r="B489" s="2"/>
      <c r="C489" s="11">
        <v>2.8580000000000001</v>
      </c>
      <c r="D489" s="3">
        <v>21.805</v>
      </c>
      <c r="E489">
        <v>0</v>
      </c>
    </row>
    <row r="490" spans="1:19" hidden="1" x14ac:dyDescent="0.25">
      <c r="A490" s="26" t="s">
        <v>592</v>
      </c>
      <c r="B490" s="2"/>
      <c r="C490" s="11">
        <v>2.8580000000000001</v>
      </c>
      <c r="D490" s="3">
        <v>21.695</v>
      </c>
      <c r="E490">
        <v>0</v>
      </c>
    </row>
    <row r="491" spans="1:19" hidden="1" x14ac:dyDescent="0.25">
      <c r="A491" s="26" t="s">
        <v>593</v>
      </c>
      <c r="B491" s="2"/>
      <c r="C491" s="11">
        <v>2.8544999999999998</v>
      </c>
      <c r="D491" s="3">
        <v>22.035</v>
      </c>
      <c r="E491">
        <v>0</v>
      </c>
      <c r="F491" s="17" t="s">
        <v>1027</v>
      </c>
    </row>
    <row r="492" spans="1:19" hidden="1" x14ac:dyDescent="0.25">
      <c r="A492" s="26" t="s">
        <v>594</v>
      </c>
      <c r="B492" s="2"/>
      <c r="C492" s="11">
        <v>2.8485</v>
      </c>
      <c r="D492" s="3">
        <v>21.68</v>
      </c>
      <c r="E492">
        <v>0</v>
      </c>
    </row>
    <row r="493" spans="1:19" hidden="1" x14ac:dyDescent="0.25">
      <c r="A493" s="26" t="s">
        <v>595</v>
      </c>
      <c r="B493" s="2"/>
      <c r="C493" s="11">
        <v>2.8525</v>
      </c>
      <c r="D493" s="3">
        <v>21.795000000000002</v>
      </c>
      <c r="E493">
        <v>0</v>
      </c>
    </row>
    <row r="494" spans="1:19" hidden="1" x14ac:dyDescent="0.25">
      <c r="A494" s="26" t="s">
        <v>596</v>
      </c>
      <c r="B494" s="2"/>
      <c r="C494" s="11">
        <v>2.8445</v>
      </c>
      <c r="D494" s="3">
        <v>21.78</v>
      </c>
      <c r="E494">
        <v>0</v>
      </c>
    </row>
    <row r="495" spans="1:19" hidden="1" x14ac:dyDescent="0.25">
      <c r="A495" s="26" t="s">
        <v>597</v>
      </c>
      <c r="B495" s="2"/>
      <c r="C495" s="11">
        <v>2.8544999999999998</v>
      </c>
      <c r="D495" s="3">
        <v>21.7</v>
      </c>
      <c r="E495">
        <v>0</v>
      </c>
    </row>
    <row r="496" spans="1:19" hidden="1" x14ac:dyDescent="0.25">
      <c r="A496" s="26" t="s">
        <v>598</v>
      </c>
      <c r="B496" s="2"/>
      <c r="C496" s="11">
        <v>2.851</v>
      </c>
      <c r="D496" s="3">
        <v>21.734999999999999</v>
      </c>
      <c r="E496">
        <v>0</v>
      </c>
      <c r="H496">
        <v>2.8650000000000002</v>
      </c>
    </row>
    <row r="497" spans="1:19" hidden="1" x14ac:dyDescent="0.25">
      <c r="A497" s="26" t="s">
        <v>599</v>
      </c>
      <c r="B497" s="2"/>
      <c r="C497" s="11">
        <v>2.8544999999999998</v>
      </c>
      <c r="D497" s="3">
        <v>21.635000000000002</v>
      </c>
      <c r="E497">
        <v>0</v>
      </c>
    </row>
    <row r="498" spans="1:19" hidden="1" x14ac:dyDescent="0.25">
      <c r="A498" s="26" t="s">
        <v>600</v>
      </c>
      <c r="B498" s="2"/>
      <c r="C498" s="11">
        <v>2.851</v>
      </c>
      <c r="D498" s="3">
        <v>21.664999999999999</v>
      </c>
      <c r="E498">
        <v>0</v>
      </c>
    </row>
    <row r="499" spans="1:19" x14ac:dyDescent="0.25">
      <c r="A499" s="26" t="s">
        <v>601</v>
      </c>
      <c r="B499" s="2" t="s">
        <v>1036</v>
      </c>
      <c r="C499" s="11">
        <v>2.855</v>
      </c>
      <c r="D499" s="3">
        <v>21.71</v>
      </c>
      <c r="E499">
        <v>2772</v>
      </c>
      <c r="S499">
        <v>2772</v>
      </c>
    </row>
    <row r="500" spans="1:19" hidden="1" x14ac:dyDescent="0.25">
      <c r="A500" s="26" t="s">
        <v>602</v>
      </c>
      <c r="B500" s="2"/>
      <c r="C500" s="11">
        <v>2.8519999999999999</v>
      </c>
      <c r="D500" s="3">
        <v>21.64</v>
      </c>
      <c r="E500">
        <v>0</v>
      </c>
    </row>
    <row r="501" spans="1:19" hidden="1" x14ac:dyDescent="0.25">
      <c r="A501" s="26" t="s">
        <v>603</v>
      </c>
      <c r="B501" s="2"/>
      <c r="C501" s="11">
        <v>2.8580000000000001</v>
      </c>
      <c r="D501" s="3">
        <v>21.715</v>
      </c>
      <c r="E501">
        <v>0</v>
      </c>
    </row>
    <row r="502" spans="1:19" hidden="1" x14ac:dyDescent="0.25">
      <c r="A502" s="26" t="s">
        <v>604</v>
      </c>
      <c r="B502" s="2"/>
      <c r="C502" s="11">
        <v>2.8494999999999999</v>
      </c>
      <c r="D502" s="3">
        <v>21.76</v>
      </c>
      <c r="E502">
        <v>0</v>
      </c>
    </row>
    <row r="503" spans="1:19" hidden="1" x14ac:dyDescent="0.25">
      <c r="A503" s="26" t="s">
        <v>605</v>
      </c>
      <c r="B503" s="2"/>
      <c r="C503" s="11">
        <v>2.8475000000000001</v>
      </c>
      <c r="D503" s="3">
        <v>21.82</v>
      </c>
      <c r="E503">
        <v>0</v>
      </c>
    </row>
    <row r="504" spans="1:19" hidden="1" x14ac:dyDescent="0.25">
      <c r="A504" s="26" t="s">
        <v>606</v>
      </c>
      <c r="B504" s="2"/>
      <c r="C504" s="11">
        <v>2.8479999999999999</v>
      </c>
      <c r="D504" s="3">
        <v>21.76</v>
      </c>
      <c r="E504">
        <v>0</v>
      </c>
    </row>
    <row r="505" spans="1:19" hidden="1" x14ac:dyDescent="0.25">
      <c r="A505" s="26" t="s">
        <v>607</v>
      </c>
      <c r="B505" s="2"/>
      <c r="C505" s="11">
        <v>2.85</v>
      </c>
      <c r="D505" s="3">
        <v>21.585000000000001</v>
      </c>
      <c r="E505">
        <v>0</v>
      </c>
    </row>
    <row r="506" spans="1:19" hidden="1" x14ac:dyDescent="0.25">
      <c r="A506" s="26" t="s">
        <v>608</v>
      </c>
      <c r="B506" s="2"/>
      <c r="C506" s="11">
        <v>2.8490000000000002</v>
      </c>
      <c r="D506" s="3">
        <v>21.71</v>
      </c>
      <c r="E506">
        <v>0</v>
      </c>
    </row>
    <row r="507" spans="1:19" hidden="1" x14ac:dyDescent="0.25">
      <c r="A507" s="26" t="s">
        <v>609</v>
      </c>
      <c r="B507" s="2"/>
      <c r="C507" s="11">
        <v>2.8525</v>
      </c>
      <c r="D507" s="3">
        <v>21.68</v>
      </c>
      <c r="E507">
        <v>0</v>
      </c>
    </row>
    <row r="508" spans="1:19" hidden="1" x14ac:dyDescent="0.25">
      <c r="A508" s="26" t="s">
        <v>610</v>
      </c>
      <c r="B508" s="2"/>
      <c r="C508" s="11">
        <v>2.8540000000000001</v>
      </c>
      <c r="D508" s="3">
        <v>21.66</v>
      </c>
      <c r="E508">
        <v>0</v>
      </c>
    </row>
    <row r="509" spans="1:19" hidden="1" x14ac:dyDescent="0.25">
      <c r="A509" s="26" t="s">
        <v>611</v>
      </c>
      <c r="B509" s="2"/>
      <c r="C509" s="11">
        <v>2.8540000000000001</v>
      </c>
      <c r="D509" s="3">
        <v>21.725000000000001</v>
      </c>
      <c r="E509">
        <v>0</v>
      </c>
    </row>
    <row r="510" spans="1:19" x14ac:dyDescent="0.25">
      <c r="A510" s="26" t="s">
        <v>612</v>
      </c>
      <c r="B510" s="2" t="s">
        <v>1036</v>
      </c>
      <c r="C510" s="11">
        <v>2.8574999999999999</v>
      </c>
      <c r="D510" s="3">
        <v>21.774999999999999</v>
      </c>
      <c r="E510">
        <v>2772</v>
      </c>
      <c r="S510">
        <v>2791</v>
      </c>
    </row>
    <row r="511" spans="1:19" hidden="1" x14ac:dyDescent="0.25">
      <c r="A511" s="26" t="s">
        <v>613</v>
      </c>
      <c r="B511" s="2"/>
      <c r="C511" s="11">
        <v>2.851</v>
      </c>
      <c r="D511" s="3">
        <v>21.68</v>
      </c>
      <c r="E511">
        <v>0</v>
      </c>
    </row>
    <row r="512" spans="1:19" hidden="1" x14ac:dyDescent="0.25">
      <c r="A512" s="26" t="s">
        <v>614</v>
      </c>
      <c r="B512" s="2"/>
      <c r="C512" s="11">
        <v>2.8555000000000001</v>
      </c>
      <c r="D512" s="3">
        <v>21.66</v>
      </c>
      <c r="E512">
        <v>0</v>
      </c>
      <c r="H512">
        <v>2.87</v>
      </c>
    </row>
    <row r="513" spans="1:19" hidden="1" x14ac:dyDescent="0.25">
      <c r="A513" s="26" t="s">
        <v>615</v>
      </c>
      <c r="B513" s="2"/>
      <c r="C513" s="11">
        <v>2.8555000000000001</v>
      </c>
      <c r="D513" s="3">
        <v>21.68</v>
      </c>
      <c r="E513">
        <v>0</v>
      </c>
    </row>
    <row r="514" spans="1:19" hidden="1" x14ac:dyDescent="0.25">
      <c r="A514" s="26" t="s">
        <v>616</v>
      </c>
      <c r="B514" s="2"/>
      <c r="C514" s="11">
        <v>2.8504999999999998</v>
      </c>
      <c r="D514" s="3">
        <v>21.65</v>
      </c>
      <c r="E514">
        <v>0</v>
      </c>
    </row>
    <row r="515" spans="1:19" hidden="1" x14ac:dyDescent="0.25">
      <c r="A515" s="26" t="s">
        <v>617</v>
      </c>
      <c r="B515" s="2"/>
      <c r="C515" s="11">
        <v>2.8515000000000001</v>
      </c>
      <c r="D515" s="3">
        <v>21.63</v>
      </c>
      <c r="E515">
        <v>0</v>
      </c>
    </row>
    <row r="516" spans="1:19" hidden="1" x14ac:dyDescent="0.25">
      <c r="A516" s="26" t="s">
        <v>618</v>
      </c>
      <c r="B516" s="2"/>
      <c r="C516" s="11">
        <v>2.8605</v>
      </c>
      <c r="D516" s="3">
        <v>21.745000000000001</v>
      </c>
      <c r="E516">
        <v>0</v>
      </c>
    </row>
    <row r="517" spans="1:19" hidden="1" x14ac:dyDescent="0.25">
      <c r="A517" s="26" t="s">
        <v>619</v>
      </c>
      <c r="B517" s="2"/>
      <c r="C517" s="11">
        <v>2.8479999999999999</v>
      </c>
      <c r="D517" s="3">
        <v>21.73</v>
      </c>
      <c r="E517">
        <v>0</v>
      </c>
    </row>
    <row r="518" spans="1:19" x14ac:dyDescent="0.25">
      <c r="A518" s="26" t="s">
        <v>620</v>
      </c>
      <c r="B518" s="2" t="s">
        <v>1036</v>
      </c>
      <c r="C518" s="11">
        <v>2.8479999999999999</v>
      </c>
      <c r="D518" s="3">
        <v>21.765000000000001</v>
      </c>
      <c r="E518">
        <v>2791</v>
      </c>
      <c r="S518">
        <v>2772</v>
      </c>
    </row>
    <row r="519" spans="1:19" hidden="1" x14ac:dyDescent="0.25">
      <c r="A519" s="26" t="s">
        <v>621</v>
      </c>
      <c r="B519" s="2"/>
      <c r="C519" s="11">
        <v>2.8580000000000001</v>
      </c>
      <c r="D519" s="3">
        <v>21.725000000000001</v>
      </c>
      <c r="E519">
        <v>0</v>
      </c>
      <c r="H519">
        <v>2.875</v>
      </c>
    </row>
    <row r="520" spans="1:19" hidden="1" x14ac:dyDescent="0.25">
      <c r="A520" s="26" t="s">
        <v>622</v>
      </c>
      <c r="B520" s="2"/>
      <c r="C520" s="11">
        <v>2.851</v>
      </c>
      <c r="D520" s="3">
        <v>21.734999999999999</v>
      </c>
      <c r="E520">
        <v>0</v>
      </c>
      <c r="H520">
        <v>2.88</v>
      </c>
    </row>
    <row r="521" spans="1:19" hidden="1" x14ac:dyDescent="0.25">
      <c r="A521" s="26" t="s">
        <v>623</v>
      </c>
      <c r="B521" s="2"/>
      <c r="C521" s="11">
        <v>2.85</v>
      </c>
      <c r="D521" s="3">
        <v>21.73</v>
      </c>
      <c r="E521">
        <v>0</v>
      </c>
    </row>
    <row r="522" spans="1:19" hidden="1" x14ac:dyDescent="0.25">
      <c r="A522" s="26" t="s">
        <v>624</v>
      </c>
      <c r="B522" s="2"/>
      <c r="C522" s="11">
        <v>2.8610000000000002</v>
      </c>
      <c r="D522" s="3">
        <v>21.774999999999999</v>
      </c>
      <c r="E522">
        <v>0</v>
      </c>
    </row>
    <row r="523" spans="1:19" hidden="1" x14ac:dyDescent="0.25">
      <c r="A523" s="26" t="s">
        <v>625</v>
      </c>
      <c r="B523" s="2"/>
      <c r="C523" s="11">
        <v>2.8544999999999998</v>
      </c>
      <c r="D523" s="3">
        <v>21.76</v>
      </c>
      <c r="E523">
        <v>0</v>
      </c>
    </row>
    <row r="524" spans="1:19" hidden="1" x14ac:dyDescent="0.25">
      <c r="A524" s="26" t="s">
        <v>626</v>
      </c>
      <c r="B524" s="2"/>
      <c r="C524" s="11">
        <v>2.8534999999999999</v>
      </c>
      <c r="D524" s="3">
        <v>21.79</v>
      </c>
      <c r="E524">
        <v>0</v>
      </c>
    </row>
    <row r="525" spans="1:19" hidden="1" x14ac:dyDescent="0.25">
      <c r="A525" s="26" t="s">
        <v>627</v>
      </c>
      <c r="B525" s="2"/>
      <c r="C525" s="11">
        <v>2.8570000000000002</v>
      </c>
      <c r="D525" s="3">
        <v>21.83</v>
      </c>
      <c r="E525">
        <v>0</v>
      </c>
    </row>
    <row r="526" spans="1:19" hidden="1" x14ac:dyDescent="0.25">
      <c r="A526" s="26" t="s">
        <v>628</v>
      </c>
      <c r="B526" s="2"/>
      <c r="C526" s="11">
        <v>2.847</v>
      </c>
      <c r="D526" s="3">
        <v>21.69</v>
      </c>
      <c r="E526">
        <v>0</v>
      </c>
    </row>
    <row r="527" spans="1:19" hidden="1" x14ac:dyDescent="0.25">
      <c r="A527" s="26" t="s">
        <v>629</v>
      </c>
      <c r="B527" s="2"/>
      <c r="C527" s="11">
        <v>2.8475000000000001</v>
      </c>
      <c r="D527" s="3">
        <v>21.675000000000001</v>
      </c>
      <c r="E527">
        <v>0</v>
      </c>
    </row>
    <row r="528" spans="1:19" hidden="1" x14ac:dyDescent="0.25">
      <c r="A528" s="26" t="s">
        <v>630</v>
      </c>
      <c r="B528" s="2"/>
      <c r="C528" s="11">
        <v>2.8570000000000002</v>
      </c>
      <c r="D528" s="3">
        <v>21.66</v>
      </c>
      <c r="E528">
        <v>0</v>
      </c>
    </row>
    <row r="529" spans="1:19" hidden="1" x14ac:dyDescent="0.25">
      <c r="A529" s="26" t="s">
        <v>631</v>
      </c>
      <c r="B529" s="2"/>
      <c r="C529" s="11">
        <v>2.851</v>
      </c>
      <c r="D529" s="3">
        <v>21.664999999999999</v>
      </c>
      <c r="E529">
        <v>0</v>
      </c>
    </row>
    <row r="530" spans="1:19" hidden="1" x14ac:dyDescent="0.25">
      <c r="A530" s="26" t="s">
        <v>632</v>
      </c>
      <c r="B530" s="2"/>
      <c r="C530" s="11">
        <v>2.8519999999999999</v>
      </c>
      <c r="D530" s="3">
        <v>21.745000000000001</v>
      </c>
      <c r="E530">
        <v>0</v>
      </c>
      <c r="H530">
        <v>2.8849999999999998</v>
      </c>
    </row>
    <row r="531" spans="1:19" x14ac:dyDescent="0.25">
      <c r="A531" s="26" t="s">
        <v>633</v>
      </c>
      <c r="B531" s="2" t="s">
        <v>1036</v>
      </c>
      <c r="C531" s="11">
        <v>2.8475000000000001</v>
      </c>
      <c r="D531" s="3">
        <v>21.774999999999999</v>
      </c>
      <c r="E531">
        <v>2772</v>
      </c>
      <c r="S531">
        <v>2791</v>
      </c>
    </row>
    <row r="532" spans="1:19" hidden="1" x14ac:dyDescent="0.25">
      <c r="A532" s="26" t="s">
        <v>634</v>
      </c>
      <c r="B532" s="2"/>
      <c r="C532" s="11">
        <v>2.8570000000000002</v>
      </c>
      <c r="D532" s="3">
        <v>21.72</v>
      </c>
      <c r="E532">
        <v>0</v>
      </c>
    </row>
    <row r="533" spans="1:19" hidden="1" x14ac:dyDescent="0.25">
      <c r="A533" s="26" t="s">
        <v>635</v>
      </c>
      <c r="B533" s="2"/>
      <c r="C533" s="11">
        <v>2.847</v>
      </c>
      <c r="D533" s="3">
        <v>21.734999999999999</v>
      </c>
      <c r="E533">
        <v>0</v>
      </c>
    </row>
    <row r="534" spans="1:19" hidden="1" x14ac:dyDescent="0.25">
      <c r="A534" s="26" t="s">
        <v>636</v>
      </c>
      <c r="B534" s="2"/>
      <c r="C534" s="11">
        <v>2.859</v>
      </c>
      <c r="D534" s="3">
        <v>21.754999999999999</v>
      </c>
      <c r="E534">
        <v>0</v>
      </c>
    </row>
    <row r="535" spans="1:19" hidden="1" x14ac:dyDescent="0.25">
      <c r="A535" s="26" t="s">
        <v>637</v>
      </c>
      <c r="B535" s="2"/>
      <c r="C535" s="11">
        <v>2.8525</v>
      </c>
      <c r="D535" s="3">
        <v>21.79</v>
      </c>
      <c r="E535">
        <v>0</v>
      </c>
    </row>
    <row r="536" spans="1:19" hidden="1" x14ac:dyDescent="0.25">
      <c r="A536" s="26" t="s">
        <v>638</v>
      </c>
      <c r="B536" s="2"/>
      <c r="C536" s="11">
        <v>2.8555000000000001</v>
      </c>
      <c r="D536" s="3">
        <v>21.8</v>
      </c>
      <c r="E536">
        <v>0</v>
      </c>
    </row>
    <row r="537" spans="1:19" hidden="1" x14ac:dyDescent="0.25">
      <c r="A537" s="26" t="s">
        <v>639</v>
      </c>
      <c r="B537" s="2"/>
      <c r="C537" s="11">
        <v>2.8570000000000002</v>
      </c>
      <c r="D537" s="3">
        <v>21.67</v>
      </c>
      <c r="E537">
        <v>0</v>
      </c>
    </row>
    <row r="538" spans="1:19" hidden="1" x14ac:dyDescent="0.25">
      <c r="A538" s="26" t="s">
        <v>640</v>
      </c>
      <c r="B538" s="2"/>
      <c r="C538" s="11">
        <v>2.8540000000000001</v>
      </c>
      <c r="D538" s="3">
        <v>21.785</v>
      </c>
      <c r="E538">
        <v>0</v>
      </c>
    </row>
    <row r="539" spans="1:19" hidden="1" x14ac:dyDescent="0.25">
      <c r="A539" s="26" t="s">
        <v>641</v>
      </c>
      <c r="B539" s="2"/>
      <c r="C539" s="11">
        <v>2.85</v>
      </c>
      <c r="D539" s="3">
        <v>21.73</v>
      </c>
      <c r="E539">
        <v>0</v>
      </c>
      <c r="H539">
        <v>2.89</v>
      </c>
    </row>
    <row r="540" spans="1:19" hidden="1" x14ac:dyDescent="0.25">
      <c r="A540" s="26" t="s">
        <v>642</v>
      </c>
      <c r="B540" s="2"/>
      <c r="C540" s="11">
        <v>2.8464999999999998</v>
      </c>
      <c r="D540" s="3">
        <v>21.675000000000001</v>
      </c>
      <c r="E540">
        <v>0</v>
      </c>
    </row>
    <row r="541" spans="1:19" hidden="1" x14ac:dyDescent="0.25">
      <c r="A541" s="26" t="s">
        <v>643</v>
      </c>
      <c r="B541" s="2"/>
      <c r="C541" s="11">
        <v>2.8565</v>
      </c>
      <c r="D541" s="3">
        <v>21.76</v>
      </c>
      <c r="E541">
        <v>0</v>
      </c>
    </row>
    <row r="542" spans="1:19" x14ac:dyDescent="0.25">
      <c r="A542" s="26" t="s">
        <v>644</v>
      </c>
      <c r="B542" s="2" t="s">
        <v>1036</v>
      </c>
      <c r="C542" s="11">
        <v>2.8530000000000002</v>
      </c>
      <c r="D542" s="3">
        <v>21.76</v>
      </c>
      <c r="E542">
        <v>2791</v>
      </c>
      <c r="S542">
        <v>2772</v>
      </c>
    </row>
    <row r="543" spans="1:19" hidden="1" x14ac:dyDescent="0.25">
      <c r="A543" s="26" t="s">
        <v>645</v>
      </c>
      <c r="B543" s="2"/>
      <c r="C543" s="11">
        <v>2.8534999999999999</v>
      </c>
      <c r="D543" s="3">
        <v>21.76</v>
      </c>
      <c r="E543">
        <v>0</v>
      </c>
    </row>
    <row r="544" spans="1:19" hidden="1" x14ac:dyDescent="0.25">
      <c r="A544" s="26" t="s">
        <v>646</v>
      </c>
      <c r="B544" s="2"/>
      <c r="C544" s="11">
        <v>2.8544999999999998</v>
      </c>
      <c r="D544" s="3">
        <v>21.664999999999999</v>
      </c>
      <c r="E544">
        <v>0</v>
      </c>
    </row>
    <row r="545" spans="1:19" hidden="1" x14ac:dyDescent="0.25">
      <c r="A545" s="26" t="s">
        <v>647</v>
      </c>
      <c r="B545" s="2"/>
      <c r="C545" s="11">
        <v>2.8570000000000002</v>
      </c>
      <c r="D545" s="3">
        <v>21.72</v>
      </c>
      <c r="E545">
        <v>0</v>
      </c>
    </row>
    <row r="546" spans="1:19" hidden="1" x14ac:dyDescent="0.25">
      <c r="A546" s="26" t="s">
        <v>648</v>
      </c>
      <c r="B546" s="2"/>
      <c r="C546" s="11">
        <v>2.8570000000000002</v>
      </c>
      <c r="D546" s="3">
        <v>21.64</v>
      </c>
      <c r="E546">
        <v>0</v>
      </c>
    </row>
    <row r="547" spans="1:19" hidden="1" x14ac:dyDescent="0.25">
      <c r="A547" s="26" t="s">
        <v>649</v>
      </c>
      <c r="B547" s="2"/>
      <c r="C547" s="11">
        <v>2.85</v>
      </c>
      <c r="D547" s="3">
        <v>21.774999999999999</v>
      </c>
      <c r="E547">
        <v>0</v>
      </c>
    </row>
    <row r="548" spans="1:19" hidden="1" x14ac:dyDescent="0.25">
      <c r="A548" s="26" t="s">
        <v>650</v>
      </c>
      <c r="B548" s="2"/>
      <c r="C548" s="11">
        <v>2.8565</v>
      </c>
      <c r="D548" s="3">
        <v>21.675000000000001</v>
      </c>
      <c r="E548">
        <v>0</v>
      </c>
    </row>
    <row r="549" spans="1:19" hidden="1" x14ac:dyDescent="0.25">
      <c r="A549" s="26" t="s">
        <v>651</v>
      </c>
      <c r="B549" s="2"/>
      <c r="C549" s="11">
        <v>2.855</v>
      </c>
      <c r="D549" s="3">
        <v>21.63</v>
      </c>
      <c r="E549">
        <v>0</v>
      </c>
    </row>
    <row r="550" spans="1:19" hidden="1" x14ac:dyDescent="0.25">
      <c r="A550" s="26" t="s">
        <v>652</v>
      </c>
      <c r="B550" s="2"/>
      <c r="C550" s="11">
        <v>2.8559999999999999</v>
      </c>
      <c r="D550" s="3">
        <v>21.94</v>
      </c>
      <c r="E550">
        <v>0</v>
      </c>
    </row>
    <row r="551" spans="1:19" hidden="1" x14ac:dyDescent="0.25">
      <c r="A551" s="26" t="s">
        <v>653</v>
      </c>
      <c r="B551" s="2"/>
      <c r="C551" s="11">
        <v>2.8534999999999999</v>
      </c>
      <c r="D551" s="3">
        <v>21.015000000000001</v>
      </c>
      <c r="E551">
        <v>0</v>
      </c>
    </row>
    <row r="552" spans="1:19" x14ac:dyDescent="0.25">
      <c r="A552" s="26" t="s">
        <v>654</v>
      </c>
      <c r="B552" s="2" t="s">
        <v>1036</v>
      </c>
      <c r="C552" s="11">
        <v>2.859</v>
      </c>
      <c r="D552" s="3">
        <v>21.704999999999998</v>
      </c>
      <c r="E552">
        <v>2765</v>
      </c>
      <c r="S552">
        <v>2772</v>
      </c>
    </row>
    <row r="553" spans="1:19" hidden="1" x14ac:dyDescent="0.25">
      <c r="A553" s="26" t="s">
        <v>655</v>
      </c>
      <c r="B553" s="2"/>
      <c r="C553" s="11">
        <v>2.8515000000000001</v>
      </c>
      <c r="D553" s="3">
        <v>21.695</v>
      </c>
      <c r="E553">
        <v>0</v>
      </c>
    </row>
    <row r="554" spans="1:19" hidden="1" x14ac:dyDescent="0.25">
      <c r="A554" s="26" t="s">
        <v>656</v>
      </c>
      <c r="B554" s="2"/>
      <c r="C554" s="11">
        <v>2.8540000000000001</v>
      </c>
      <c r="D554" s="3">
        <v>21.664999999999999</v>
      </c>
      <c r="E554">
        <v>0</v>
      </c>
    </row>
    <row r="555" spans="1:19" hidden="1" x14ac:dyDescent="0.25">
      <c r="A555" s="26" t="s">
        <v>657</v>
      </c>
      <c r="B555" s="2"/>
      <c r="C555" s="11">
        <v>2.8559999999999999</v>
      </c>
      <c r="D555" s="3">
        <v>21.74</v>
      </c>
      <c r="E555">
        <v>0</v>
      </c>
    </row>
    <row r="556" spans="1:19" hidden="1" x14ac:dyDescent="0.25">
      <c r="A556" s="26" t="s">
        <v>658</v>
      </c>
      <c r="B556" s="2"/>
      <c r="C556" s="11">
        <v>2.851</v>
      </c>
      <c r="D556" s="3">
        <v>21.63</v>
      </c>
      <c r="E556">
        <v>0</v>
      </c>
      <c r="H556">
        <v>2.895</v>
      </c>
    </row>
    <row r="557" spans="1:19" x14ac:dyDescent="0.25">
      <c r="A557" s="26" t="s">
        <v>659</v>
      </c>
      <c r="B557" s="2" t="s">
        <v>1036</v>
      </c>
      <c r="C557" s="11">
        <v>2.847</v>
      </c>
      <c r="D557" s="3">
        <v>21.805</v>
      </c>
      <c r="E557">
        <v>2773</v>
      </c>
      <c r="S557">
        <v>2791</v>
      </c>
    </row>
    <row r="558" spans="1:19" hidden="1" x14ac:dyDescent="0.25">
      <c r="A558" s="26" t="s">
        <v>660</v>
      </c>
      <c r="B558" s="2"/>
      <c r="C558" s="11">
        <v>2.85</v>
      </c>
      <c r="D558" s="3">
        <v>21.71</v>
      </c>
      <c r="E558">
        <v>0</v>
      </c>
    </row>
    <row r="559" spans="1:19" hidden="1" x14ac:dyDescent="0.25">
      <c r="A559" s="26" t="s">
        <v>661</v>
      </c>
      <c r="B559" s="2"/>
      <c r="C559" s="11">
        <v>2.8584999999999998</v>
      </c>
      <c r="D559" s="3">
        <v>21.66</v>
      </c>
      <c r="E559">
        <v>0</v>
      </c>
    </row>
    <row r="560" spans="1:19" hidden="1" x14ac:dyDescent="0.25">
      <c r="A560" s="26" t="s">
        <v>662</v>
      </c>
      <c r="B560" s="2"/>
      <c r="C560" s="11">
        <v>2.85</v>
      </c>
      <c r="D560" s="3">
        <v>21.69</v>
      </c>
      <c r="E560">
        <v>0</v>
      </c>
    </row>
    <row r="561" spans="1:19" hidden="1" x14ac:dyDescent="0.25">
      <c r="A561" s="26" t="s">
        <v>663</v>
      </c>
      <c r="B561" s="2"/>
      <c r="C561" s="11">
        <v>2.86</v>
      </c>
      <c r="D561" s="3">
        <v>21.71</v>
      </c>
      <c r="E561">
        <v>0</v>
      </c>
    </row>
    <row r="562" spans="1:19" x14ac:dyDescent="0.25">
      <c r="A562" s="4" t="s">
        <v>1012</v>
      </c>
      <c r="B562" s="4"/>
      <c r="C562" s="12">
        <f>AVERAGE(C14:C561)</f>
        <v>2.851958941605838</v>
      </c>
      <c r="D562" s="5">
        <f>AVERAGE(D14:D561)</f>
        <v>21.736377737226242</v>
      </c>
      <c r="S562">
        <v>2765</v>
      </c>
    </row>
    <row r="563" spans="1:19" x14ac:dyDescent="0.25">
      <c r="A563" s="4" t="s">
        <v>1013</v>
      </c>
      <c r="B563" s="4"/>
      <c r="C563" s="12">
        <f>STDEV(C14:C561)</f>
        <v>1.6235544896102728E-2</v>
      </c>
      <c r="D563" s="5">
        <f>STDEV(D14:D561)</f>
        <v>9.6392752429905776E-2</v>
      </c>
      <c r="S563">
        <v>2773</v>
      </c>
    </row>
    <row r="564" spans="1:19" x14ac:dyDescent="0.25">
      <c r="A564" s="8" t="s">
        <v>1017</v>
      </c>
      <c r="B564" s="8"/>
      <c r="C564" s="13">
        <f>(C563/C562)*100</f>
        <v>0.56927695063383565</v>
      </c>
      <c r="D564" s="15">
        <f>(D563/D562)*100</f>
        <v>0.44346281425180256</v>
      </c>
      <c r="E564" s="10"/>
      <c r="F564" s="9" t="s">
        <v>1018</v>
      </c>
    </row>
    <row r="565" spans="1:19" x14ac:dyDescent="0.25">
      <c r="A565" s="4" t="s">
        <v>1014</v>
      </c>
      <c r="B565" s="4"/>
      <c r="C565" s="12">
        <f>MEDIAN(C14:C561)</f>
        <v>2.8525</v>
      </c>
      <c r="D565" s="5">
        <f>MEDIAN(D14:D561)</f>
        <v>21.72</v>
      </c>
    </row>
    <row r="566" spans="1:19" x14ac:dyDescent="0.25">
      <c r="A566" s="4" t="s">
        <v>1015</v>
      </c>
      <c r="B566" s="4"/>
      <c r="C566" s="12">
        <f>MAX(C14:C561)</f>
        <v>2.8690000000000002</v>
      </c>
      <c r="D566" s="5">
        <f>MAX(D14:D561)</f>
        <v>22.055</v>
      </c>
    </row>
    <row r="567" spans="1:19" x14ac:dyDescent="0.25">
      <c r="A567" s="4" t="s">
        <v>1016</v>
      </c>
      <c r="B567" s="4"/>
      <c r="C567" s="12">
        <f>MIN(C14:C561)</f>
        <v>2.4849999999999999</v>
      </c>
      <c r="D567" s="5">
        <f>MIN(D14:D561)</f>
        <v>21.015000000000001</v>
      </c>
    </row>
    <row r="568" spans="1:19" x14ac:dyDescent="0.25">
      <c r="A568" s="4" t="s">
        <v>1029</v>
      </c>
      <c r="B568" s="4"/>
      <c r="C568" s="13">
        <f>((C566-C567)/C565)*100</f>
        <v>13.461875547765132</v>
      </c>
      <c r="D568" s="13">
        <f>((D566-D567)/D565)*100</f>
        <v>4.7882136279926293</v>
      </c>
      <c r="F568" t="s">
        <v>1030</v>
      </c>
    </row>
    <row r="569" spans="1:19" x14ac:dyDescent="0.25">
      <c r="A569" s="28"/>
      <c r="B569" s="6"/>
      <c r="C569" s="14"/>
      <c r="D569" s="16"/>
      <c r="E569" s="7"/>
      <c r="F569" s="7"/>
    </row>
    <row r="570" spans="1:19" x14ac:dyDescent="0.25">
      <c r="A570" s="26" t="s">
        <v>392</v>
      </c>
      <c r="B570" s="2"/>
    </row>
    <row r="571" spans="1:19" x14ac:dyDescent="0.25">
      <c r="A571" s="26" t="s">
        <v>393</v>
      </c>
      <c r="B571" s="3" t="s">
        <v>1042</v>
      </c>
      <c r="C571" s="11">
        <f>_xlfn.STDEV.P(C36:C557)</f>
        <v>1.6594192542846394E-2</v>
      </c>
      <c r="D571" s="3">
        <f>_xlfn.STDEV.S(D36:D557)</f>
        <v>9.8258732989878431E-2</v>
      </c>
      <c r="E571">
        <f t="array" ref="E571">_xlfn.STDEV.S(IF(E36:E557&lt;&gt;0,E36:E557))</f>
        <v>13.907754708278432</v>
      </c>
    </row>
    <row r="572" spans="1:19" x14ac:dyDescent="0.25">
      <c r="A572" s="26" t="s">
        <v>394</v>
      </c>
      <c r="B572" s="2"/>
    </row>
    <row r="573" spans="1:19" x14ac:dyDescent="0.25">
      <c r="A573" s="26" t="s">
        <v>395</v>
      </c>
      <c r="B573" s="2"/>
    </row>
    <row r="574" spans="1:19" x14ac:dyDescent="0.25">
      <c r="A574" s="26" t="s">
        <v>396</v>
      </c>
      <c r="B574" s="2"/>
    </row>
    <row r="575" spans="1:19" x14ac:dyDescent="0.25">
      <c r="A575" s="26" t="s">
        <v>397</v>
      </c>
      <c r="B575" s="2"/>
    </row>
    <row r="576" spans="1:19" x14ac:dyDescent="0.25">
      <c r="A576" s="26" t="s">
        <v>398</v>
      </c>
      <c r="B576" s="2"/>
    </row>
    <row r="577" spans="1:6" x14ac:dyDescent="0.25">
      <c r="A577" s="26" t="s">
        <v>399</v>
      </c>
      <c r="B577" s="2"/>
    </row>
    <row r="578" spans="1:6" x14ac:dyDescent="0.25">
      <c r="A578" s="26" t="s">
        <v>400</v>
      </c>
      <c r="B578" s="2"/>
    </row>
    <row r="579" spans="1:6" x14ac:dyDescent="0.25">
      <c r="A579" s="26" t="s">
        <v>401</v>
      </c>
      <c r="B579" s="2"/>
    </row>
    <row r="580" spans="1:6" x14ac:dyDescent="0.25">
      <c r="A580" s="26" t="s">
        <v>402</v>
      </c>
      <c r="B580" s="2"/>
    </row>
    <row r="581" spans="1:6" x14ac:dyDescent="0.25">
      <c r="A581" s="26" t="s">
        <v>403</v>
      </c>
      <c r="B581" s="2"/>
    </row>
    <row r="582" spans="1:6" x14ac:dyDescent="0.25">
      <c r="A582" s="28"/>
      <c r="B582" s="6"/>
      <c r="C582" s="14"/>
      <c r="D582" s="16"/>
      <c r="E582" s="7"/>
      <c r="F582" s="7"/>
    </row>
    <row r="583" spans="1:6" s="19" customFormat="1" ht="23.25" x14ac:dyDescent="0.35">
      <c r="A583" s="31" t="s">
        <v>1031</v>
      </c>
      <c r="B583" s="31"/>
      <c r="C583" s="31"/>
      <c r="D583" s="31"/>
      <c r="E583" s="31"/>
      <c r="F583" s="31"/>
    </row>
    <row r="584" spans="1:6" s="19" customFormat="1" ht="23.25" x14ac:dyDescent="0.35">
      <c r="A584" s="23" t="s">
        <v>1035</v>
      </c>
      <c r="B584" s="23" t="s">
        <v>1003</v>
      </c>
      <c r="C584" s="24" t="s">
        <v>2</v>
      </c>
      <c r="D584" s="25" t="s">
        <v>0</v>
      </c>
      <c r="E584" s="23" t="s">
        <v>1</v>
      </c>
      <c r="F584" s="23" t="s">
        <v>3</v>
      </c>
    </row>
    <row r="585" spans="1:6" hidden="1" x14ac:dyDescent="0.25">
      <c r="A585" s="26" t="s">
        <v>711</v>
      </c>
      <c r="B585" s="2" t="s">
        <v>1037</v>
      </c>
      <c r="C585" s="11">
        <v>2.7244999999999999</v>
      </c>
      <c r="D585" s="3">
        <v>21.62</v>
      </c>
      <c r="E585">
        <v>2763</v>
      </c>
    </row>
    <row r="586" spans="1:6" x14ac:dyDescent="0.25">
      <c r="A586" s="26" t="s">
        <v>717</v>
      </c>
      <c r="B586" s="2" t="s">
        <v>1037</v>
      </c>
      <c r="C586" s="11">
        <v>2.7614999999999998</v>
      </c>
      <c r="D586" s="3">
        <v>21.675000000000001</v>
      </c>
      <c r="E586">
        <v>2783</v>
      </c>
    </row>
    <row r="587" spans="1:6" x14ac:dyDescent="0.25">
      <c r="A587" s="26" t="s">
        <v>692</v>
      </c>
      <c r="B587" s="2" t="s">
        <v>1037</v>
      </c>
      <c r="C587" s="11">
        <v>2.758</v>
      </c>
      <c r="D587" s="3">
        <v>21.7</v>
      </c>
      <c r="E587">
        <v>2749</v>
      </c>
    </row>
    <row r="588" spans="1:6" x14ac:dyDescent="0.25">
      <c r="A588" s="26" t="s">
        <v>773</v>
      </c>
      <c r="B588" s="2" t="s">
        <v>1037</v>
      </c>
      <c r="C588" s="11">
        <v>2.7625000000000002</v>
      </c>
      <c r="D588" s="3">
        <v>21.715</v>
      </c>
      <c r="E588">
        <v>2790</v>
      </c>
    </row>
    <row r="589" spans="1:6" x14ac:dyDescent="0.25">
      <c r="A589" s="26" t="s">
        <v>712</v>
      </c>
      <c r="B589" s="2" t="s">
        <v>1037</v>
      </c>
      <c r="C589" s="11">
        <v>2.7555000000000001</v>
      </c>
      <c r="D589" s="3">
        <v>21.72</v>
      </c>
      <c r="E589">
        <v>2800</v>
      </c>
    </row>
    <row r="590" spans="1:6" x14ac:dyDescent="0.25">
      <c r="A590" s="26" t="s">
        <v>724</v>
      </c>
      <c r="B590" s="2" t="s">
        <v>1037</v>
      </c>
      <c r="C590" s="11">
        <v>2.7585000000000002</v>
      </c>
      <c r="D590" s="3">
        <v>21.72</v>
      </c>
      <c r="E590">
        <v>2790</v>
      </c>
    </row>
    <row r="591" spans="1:6" x14ac:dyDescent="0.25">
      <c r="A591" s="26" t="s">
        <v>735</v>
      </c>
      <c r="B591" s="2" t="s">
        <v>1037</v>
      </c>
      <c r="C591" s="11">
        <v>2.758</v>
      </c>
      <c r="D591" s="3">
        <v>21.73</v>
      </c>
      <c r="E591">
        <v>2808</v>
      </c>
    </row>
    <row r="592" spans="1:6" x14ac:dyDescent="0.25">
      <c r="A592" s="26" t="s">
        <v>764</v>
      </c>
      <c r="B592" s="2" t="s">
        <v>1037</v>
      </c>
      <c r="C592" s="11">
        <v>2.7625000000000002</v>
      </c>
      <c r="D592" s="3">
        <v>21.754999999999999</v>
      </c>
      <c r="E592">
        <v>2761</v>
      </c>
    </row>
    <row r="593" spans="1:5" x14ac:dyDescent="0.25">
      <c r="A593" s="26" t="s">
        <v>422</v>
      </c>
      <c r="B593" s="2" t="s">
        <v>1037</v>
      </c>
      <c r="C593" s="11">
        <v>2.76</v>
      </c>
      <c r="D593" s="3">
        <v>21.765000000000001</v>
      </c>
      <c r="E593">
        <v>2769</v>
      </c>
    </row>
    <row r="594" spans="1:5" x14ac:dyDescent="0.25">
      <c r="A594" s="26" t="s">
        <v>754</v>
      </c>
      <c r="B594" s="2" t="s">
        <v>1037</v>
      </c>
      <c r="C594" s="11">
        <v>2.758</v>
      </c>
      <c r="D594" s="3">
        <v>21.77</v>
      </c>
      <c r="E594">
        <v>2774</v>
      </c>
    </row>
    <row r="595" spans="1:5" x14ac:dyDescent="0.25">
      <c r="A595" s="26" t="s">
        <v>756</v>
      </c>
      <c r="B595" s="2" t="s">
        <v>1037</v>
      </c>
      <c r="C595" s="11">
        <v>2.7589999999999999</v>
      </c>
      <c r="D595" s="3">
        <v>21.77</v>
      </c>
      <c r="E595">
        <v>2729</v>
      </c>
    </row>
    <row r="596" spans="1:5" x14ac:dyDescent="0.25">
      <c r="A596" s="26" t="s">
        <v>742</v>
      </c>
      <c r="B596" s="2" t="s">
        <v>1037</v>
      </c>
      <c r="C596" s="11">
        <v>2.7595000000000001</v>
      </c>
      <c r="D596" s="3">
        <v>21.774999999999999</v>
      </c>
      <c r="E596">
        <v>2797</v>
      </c>
    </row>
    <row r="597" spans="1:5" x14ac:dyDescent="0.25">
      <c r="A597" s="26" t="s">
        <v>736</v>
      </c>
      <c r="B597" s="2" t="s">
        <v>1037</v>
      </c>
      <c r="C597" s="11">
        <v>2.7570000000000001</v>
      </c>
      <c r="D597" s="3">
        <v>21.785</v>
      </c>
      <c r="E597">
        <v>2800</v>
      </c>
    </row>
    <row r="598" spans="1:5" x14ac:dyDescent="0.25">
      <c r="A598" s="26" t="s">
        <v>700</v>
      </c>
      <c r="B598" s="2" t="s">
        <v>1037</v>
      </c>
      <c r="C598" s="11">
        <v>2.7585000000000002</v>
      </c>
      <c r="D598" s="3">
        <v>21.815000000000001</v>
      </c>
      <c r="E598">
        <v>2757</v>
      </c>
    </row>
    <row r="599" spans="1:5" x14ac:dyDescent="0.25">
      <c r="A599" s="26" t="s">
        <v>751</v>
      </c>
      <c r="B599" s="2" t="s">
        <v>1037</v>
      </c>
      <c r="C599" s="11">
        <v>2.7635000000000001</v>
      </c>
      <c r="D599" s="3">
        <v>21.815000000000001</v>
      </c>
      <c r="E599">
        <v>2735</v>
      </c>
    </row>
    <row r="600" spans="1:5" x14ac:dyDescent="0.25">
      <c r="A600" s="26" t="s">
        <v>682</v>
      </c>
      <c r="B600" s="2" t="s">
        <v>1037</v>
      </c>
      <c r="C600" s="11">
        <v>2.7570000000000001</v>
      </c>
      <c r="D600" s="3">
        <v>21.82</v>
      </c>
      <c r="E600">
        <v>2755</v>
      </c>
    </row>
    <row r="601" spans="1:5" x14ac:dyDescent="0.25">
      <c r="A601" s="26" t="s">
        <v>746</v>
      </c>
      <c r="B601" s="2" t="s">
        <v>1037</v>
      </c>
      <c r="C601" s="11">
        <v>2.758</v>
      </c>
      <c r="D601" s="3">
        <v>21.844999999999999</v>
      </c>
      <c r="E601">
        <v>2784</v>
      </c>
    </row>
    <row r="602" spans="1:5" x14ac:dyDescent="0.25">
      <c r="A602" s="26" t="s">
        <v>407</v>
      </c>
      <c r="B602" s="2" t="s">
        <v>1037</v>
      </c>
      <c r="C602" s="11">
        <v>2.7565</v>
      </c>
      <c r="D602" s="3">
        <v>21.855</v>
      </c>
      <c r="E602">
        <v>2775</v>
      </c>
    </row>
    <row r="603" spans="1:5" x14ac:dyDescent="0.25">
      <c r="A603" s="26" t="s">
        <v>670</v>
      </c>
      <c r="B603" s="2" t="s">
        <v>1037</v>
      </c>
      <c r="C603" s="11">
        <v>2.7574999999999998</v>
      </c>
      <c r="D603" s="3">
        <v>21.855</v>
      </c>
      <c r="E603">
        <v>2780</v>
      </c>
    </row>
    <row r="604" spans="1:5" x14ac:dyDescent="0.25">
      <c r="A604" s="26" t="s">
        <v>417</v>
      </c>
      <c r="B604" s="2" t="s">
        <v>1037</v>
      </c>
      <c r="C604" s="11">
        <v>2.7574999999999998</v>
      </c>
      <c r="D604" s="3">
        <v>21.92</v>
      </c>
      <c r="E604">
        <v>2754</v>
      </c>
    </row>
    <row r="605" spans="1:5" hidden="1" x14ac:dyDescent="0.25">
      <c r="A605" s="26" t="s">
        <v>404</v>
      </c>
      <c r="B605" s="2"/>
      <c r="C605" s="11">
        <v>2.7585000000000002</v>
      </c>
      <c r="D605" s="3">
        <v>21.81</v>
      </c>
    </row>
    <row r="606" spans="1:5" hidden="1" x14ac:dyDescent="0.25">
      <c r="A606" s="26" t="s">
        <v>405</v>
      </c>
      <c r="B606" s="2"/>
      <c r="C606" s="11">
        <v>2.7549999999999999</v>
      </c>
      <c r="D606" s="3">
        <v>21.81</v>
      </c>
    </row>
    <row r="607" spans="1:5" hidden="1" x14ac:dyDescent="0.25">
      <c r="A607" s="26" t="s">
        <v>406</v>
      </c>
      <c r="B607" s="2"/>
      <c r="C607" s="11">
        <v>2.7595000000000001</v>
      </c>
      <c r="D607" s="3">
        <v>21.8</v>
      </c>
    </row>
    <row r="608" spans="1:5" hidden="1" x14ac:dyDescent="0.25">
      <c r="A608" s="26" t="s">
        <v>408</v>
      </c>
      <c r="B608" s="2"/>
      <c r="C608" s="11">
        <v>2.7595000000000001</v>
      </c>
      <c r="D608" s="3">
        <v>21.81</v>
      </c>
    </row>
    <row r="609" spans="1:4" hidden="1" x14ac:dyDescent="0.25">
      <c r="A609" s="26" t="s">
        <v>409</v>
      </c>
      <c r="B609" s="2"/>
      <c r="C609" s="11">
        <v>2.7565</v>
      </c>
      <c r="D609" s="3">
        <v>21.8</v>
      </c>
    </row>
    <row r="610" spans="1:4" hidden="1" x14ac:dyDescent="0.25">
      <c r="A610" s="26" t="s">
        <v>410</v>
      </c>
      <c r="B610" s="2"/>
      <c r="C610" s="11">
        <v>2.7650000000000001</v>
      </c>
      <c r="D610" s="3">
        <v>21.725000000000001</v>
      </c>
    </row>
    <row r="611" spans="1:4" hidden="1" x14ac:dyDescent="0.25">
      <c r="A611" s="26" t="s">
        <v>411</v>
      </c>
      <c r="B611" s="2"/>
      <c r="C611" s="11">
        <v>2.7650000000000001</v>
      </c>
      <c r="D611" s="3">
        <v>21.754999999999999</v>
      </c>
    </row>
    <row r="612" spans="1:4" hidden="1" x14ac:dyDescent="0.25">
      <c r="A612" s="26" t="s">
        <v>412</v>
      </c>
      <c r="B612" s="2"/>
      <c r="C612" s="11">
        <v>2.7549999999999999</v>
      </c>
      <c r="D612" s="3">
        <v>21.895</v>
      </c>
    </row>
    <row r="613" spans="1:4" hidden="1" x14ac:dyDescent="0.25">
      <c r="A613" s="26" t="s">
        <v>413</v>
      </c>
      <c r="B613" s="2"/>
      <c r="C613" s="11">
        <v>2.7565</v>
      </c>
      <c r="D613" s="3">
        <v>21.774999999999999</v>
      </c>
    </row>
    <row r="614" spans="1:4" hidden="1" x14ac:dyDescent="0.25">
      <c r="A614" s="26" t="s">
        <v>414</v>
      </c>
      <c r="B614" s="2"/>
      <c r="C614" s="11">
        <v>2.7559999999999998</v>
      </c>
      <c r="D614" s="3">
        <v>21.725000000000001</v>
      </c>
    </row>
    <row r="615" spans="1:4" hidden="1" x14ac:dyDescent="0.25">
      <c r="A615" s="26" t="s">
        <v>415</v>
      </c>
      <c r="B615" s="2"/>
      <c r="C615" s="11">
        <v>2.7545000000000002</v>
      </c>
      <c r="D615" s="3">
        <v>21.835000000000001</v>
      </c>
    </row>
    <row r="616" spans="1:4" hidden="1" x14ac:dyDescent="0.25">
      <c r="A616" s="26" t="s">
        <v>416</v>
      </c>
      <c r="B616" s="2"/>
      <c r="C616" s="11">
        <v>2.7570000000000001</v>
      </c>
      <c r="D616" s="3">
        <v>21.795000000000002</v>
      </c>
    </row>
    <row r="617" spans="1:4" hidden="1" x14ac:dyDescent="0.25">
      <c r="A617" s="26" t="s">
        <v>418</v>
      </c>
      <c r="B617" s="2"/>
      <c r="C617" s="11">
        <v>2.7610000000000001</v>
      </c>
      <c r="D617" s="3">
        <v>21.855</v>
      </c>
    </row>
    <row r="618" spans="1:4" hidden="1" x14ac:dyDescent="0.25">
      <c r="A618" s="26" t="s">
        <v>419</v>
      </c>
      <c r="B618" s="2"/>
      <c r="C618" s="11">
        <v>2.7635000000000001</v>
      </c>
      <c r="D618" s="3">
        <v>21.835000000000001</v>
      </c>
    </row>
    <row r="619" spans="1:4" hidden="1" x14ac:dyDescent="0.25">
      <c r="A619" s="26" t="s">
        <v>420</v>
      </c>
      <c r="B619" s="2"/>
      <c r="C619" s="11">
        <v>2.7570000000000001</v>
      </c>
      <c r="D619" s="3">
        <v>21.875</v>
      </c>
    </row>
    <row r="620" spans="1:4" hidden="1" x14ac:dyDescent="0.25">
      <c r="A620" s="26" t="s">
        <v>421</v>
      </c>
      <c r="B620" s="2"/>
      <c r="C620" s="11">
        <v>2.7515000000000001</v>
      </c>
      <c r="D620" s="3">
        <v>21.824999999999999</v>
      </c>
    </row>
    <row r="621" spans="1:4" hidden="1" x14ac:dyDescent="0.25">
      <c r="A621" s="27" t="s">
        <v>423</v>
      </c>
      <c r="B621" s="2"/>
      <c r="C621" s="11">
        <v>2.762</v>
      </c>
      <c r="D621" s="3">
        <v>21.79</v>
      </c>
    </row>
    <row r="622" spans="1:4" hidden="1" x14ac:dyDescent="0.25">
      <c r="A622" s="27" t="s">
        <v>664</v>
      </c>
      <c r="B622" s="2"/>
      <c r="C622" s="11">
        <v>2.7565</v>
      </c>
      <c r="D622" s="3">
        <v>21.835000000000001</v>
      </c>
    </row>
    <row r="623" spans="1:4" hidden="1" x14ac:dyDescent="0.25">
      <c r="A623" s="26" t="s">
        <v>665</v>
      </c>
      <c r="B623" s="2"/>
      <c r="C623" s="11">
        <v>2.7565</v>
      </c>
      <c r="D623" s="3">
        <v>21.824999999999999</v>
      </c>
    </row>
    <row r="624" spans="1:4" hidden="1" x14ac:dyDescent="0.25">
      <c r="A624" s="26" t="s">
        <v>666</v>
      </c>
      <c r="B624" s="2"/>
      <c r="C624" s="11">
        <v>2.7589999999999999</v>
      </c>
      <c r="D624" s="3">
        <v>21.94</v>
      </c>
    </row>
    <row r="625" spans="1:4" hidden="1" x14ac:dyDescent="0.25">
      <c r="A625" s="26" t="s">
        <v>667</v>
      </c>
      <c r="B625" s="2"/>
      <c r="C625" s="11">
        <v>2.758</v>
      </c>
      <c r="D625" s="3">
        <v>21.79</v>
      </c>
    </row>
    <row r="626" spans="1:4" hidden="1" x14ac:dyDescent="0.25">
      <c r="A626" s="26" t="s">
        <v>668</v>
      </c>
      <c r="B626" s="2"/>
      <c r="C626" s="11">
        <v>2.7614999999999998</v>
      </c>
      <c r="D626" s="3">
        <v>21.83</v>
      </c>
    </row>
    <row r="627" spans="1:4" hidden="1" x14ac:dyDescent="0.25">
      <c r="A627" s="26" t="s">
        <v>669</v>
      </c>
      <c r="B627" s="2"/>
      <c r="C627" s="11">
        <v>2.758</v>
      </c>
      <c r="D627" s="3">
        <v>21.9</v>
      </c>
    </row>
    <row r="628" spans="1:4" hidden="1" x14ac:dyDescent="0.25">
      <c r="A628" s="26" t="s">
        <v>671</v>
      </c>
      <c r="B628" s="2"/>
      <c r="C628" s="11">
        <v>2.7559999999999998</v>
      </c>
      <c r="D628" s="3">
        <v>21.86</v>
      </c>
    </row>
    <row r="629" spans="1:4" hidden="1" x14ac:dyDescent="0.25">
      <c r="A629" s="26" t="s">
        <v>672</v>
      </c>
      <c r="B629" s="2"/>
      <c r="C629" s="11">
        <v>2.7570000000000001</v>
      </c>
      <c r="D629" s="3">
        <v>21.9</v>
      </c>
    </row>
    <row r="630" spans="1:4" hidden="1" x14ac:dyDescent="0.25">
      <c r="A630" s="26" t="s">
        <v>673</v>
      </c>
      <c r="B630" s="2"/>
      <c r="C630" s="11">
        <v>2.754</v>
      </c>
      <c r="D630" s="3">
        <v>21.77</v>
      </c>
    </row>
    <row r="631" spans="1:4" hidden="1" x14ac:dyDescent="0.25">
      <c r="A631" s="26" t="s">
        <v>674</v>
      </c>
      <c r="B631" s="2"/>
      <c r="C631" s="11">
        <v>2.7570000000000001</v>
      </c>
      <c r="D631" s="3">
        <v>21.785</v>
      </c>
    </row>
    <row r="632" spans="1:4" hidden="1" x14ac:dyDescent="0.25">
      <c r="A632" s="26" t="s">
        <v>675</v>
      </c>
      <c r="B632" s="2"/>
      <c r="C632" s="11">
        <v>2.7565</v>
      </c>
      <c r="D632" s="3">
        <v>21.83</v>
      </c>
    </row>
    <row r="633" spans="1:4" hidden="1" x14ac:dyDescent="0.25">
      <c r="A633" s="26" t="s">
        <v>676</v>
      </c>
      <c r="B633" s="2"/>
      <c r="C633" s="11">
        <v>2.7565</v>
      </c>
      <c r="D633" s="3">
        <v>21.81</v>
      </c>
    </row>
    <row r="634" spans="1:4" hidden="1" x14ac:dyDescent="0.25">
      <c r="A634" s="26" t="s">
        <v>677</v>
      </c>
      <c r="B634" s="2"/>
      <c r="C634" s="11">
        <v>2.762</v>
      </c>
      <c r="D634" s="3">
        <v>21.795000000000002</v>
      </c>
    </row>
    <row r="635" spans="1:4" hidden="1" x14ac:dyDescent="0.25">
      <c r="A635" s="26" t="s">
        <v>678</v>
      </c>
      <c r="B635" s="2"/>
      <c r="C635" s="11">
        <v>2.7534999999999998</v>
      </c>
      <c r="D635" s="3">
        <v>21.895</v>
      </c>
    </row>
    <row r="636" spans="1:4" hidden="1" x14ac:dyDescent="0.25">
      <c r="A636" s="26" t="s">
        <v>679</v>
      </c>
      <c r="B636" s="2"/>
      <c r="C636" s="11">
        <v>2.758</v>
      </c>
      <c r="D636" s="3">
        <v>21.824999999999999</v>
      </c>
    </row>
    <row r="637" spans="1:4" hidden="1" x14ac:dyDescent="0.25">
      <c r="A637" s="26" t="s">
        <v>680</v>
      </c>
      <c r="B637" s="2"/>
      <c r="C637" s="11">
        <v>2.7555000000000001</v>
      </c>
      <c r="D637" s="3">
        <v>21.76</v>
      </c>
    </row>
    <row r="638" spans="1:4" hidden="1" x14ac:dyDescent="0.25">
      <c r="A638" s="26" t="s">
        <v>681</v>
      </c>
      <c r="B638" s="2"/>
      <c r="C638" s="11">
        <v>2.7574999999999998</v>
      </c>
      <c r="D638" s="3">
        <v>21.87</v>
      </c>
    </row>
    <row r="639" spans="1:4" hidden="1" x14ac:dyDescent="0.25">
      <c r="A639" s="26" t="s">
        <v>683</v>
      </c>
      <c r="B639" s="2"/>
      <c r="C639" s="11">
        <v>2.758</v>
      </c>
      <c r="D639" s="3">
        <v>21.76</v>
      </c>
    </row>
    <row r="640" spans="1:4" hidden="1" x14ac:dyDescent="0.25">
      <c r="A640" s="26" t="s">
        <v>684</v>
      </c>
      <c r="B640" s="2"/>
      <c r="C640" s="11">
        <v>2.7565</v>
      </c>
      <c r="D640" s="3">
        <v>21.824999999999999</v>
      </c>
    </row>
    <row r="641" spans="1:4" hidden="1" x14ac:dyDescent="0.25">
      <c r="A641" s="26" t="s">
        <v>685</v>
      </c>
      <c r="B641" s="2"/>
      <c r="C641" s="11">
        <v>2.7585000000000002</v>
      </c>
      <c r="D641" s="3">
        <v>21.835000000000001</v>
      </c>
    </row>
    <row r="642" spans="1:4" hidden="1" x14ac:dyDescent="0.25">
      <c r="A642" s="26" t="s">
        <v>686</v>
      </c>
      <c r="B642" s="2"/>
      <c r="C642" s="11">
        <v>2.7595000000000001</v>
      </c>
      <c r="D642" s="3">
        <v>21.8</v>
      </c>
    </row>
    <row r="643" spans="1:4" hidden="1" x14ac:dyDescent="0.25">
      <c r="A643" s="26" t="s">
        <v>687</v>
      </c>
      <c r="B643" s="2"/>
      <c r="C643" s="11">
        <v>2.758</v>
      </c>
      <c r="D643" s="3">
        <v>21.765000000000001</v>
      </c>
    </row>
    <row r="644" spans="1:4" hidden="1" x14ac:dyDescent="0.25">
      <c r="A644" s="26" t="s">
        <v>688</v>
      </c>
      <c r="B644" s="2"/>
      <c r="C644" s="11">
        <v>2.7614999999999998</v>
      </c>
      <c r="D644" s="3">
        <v>21.795000000000002</v>
      </c>
    </row>
    <row r="645" spans="1:4" hidden="1" x14ac:dyDescent="0.25">
      <c r="A645" s="26" t="s">
        <v>689</v>
      </c>
      <c r="B645" s="2"/>
      <c r="C645" s="11">
        <v>2.7570000000000001</v>
      </c>
      <c r="D645" s="3">
        <v>21.745000000000001</v>
      </c>
    </row>
    <row r="646" spans="1:4" hidden="1" x14ac:dyDescent="0.25">
      <c r="A646" s="26" t="s">
        <v>690</v>
      </c>
      <c r="B646" s="2"/>
      <c r="C646" s="11">
        <v>2.76</v>
      </c>
      <c r="D646" s="3">
        <v>21.844999999999999</v>
      </c>
    </row>
    <row r="647" spans="1:4" hidden="1" x14ac:dyDescent="0.25">
      <c r="A647" s="26" t="s">
        <v>691</v>
      </c>
      <c r="B647" s="2"/>
      <c r="C647" s="11">
        <v>2.7565</v>
      </c>
      <c r="D647" s="3">
        <v>21.79</v>
      </c>
    </row>
    <row r="648" spans="1:4" hidden="1" x14ac:dyDescent="0.25">
      <c r="A648" s="26" t="s">
        <v>693</v>
      </c>
      <c r="B648" s="2"/>
      <c r="C648" s="11">
        <v>2.7565</v>
      </c>
      <c r="D648" s="3">
        <v>21.75</v>
      </c>
    </row>
    <row r="649" spans="1:4" hidden="1" x14ac:dyDescent="0.25">
      <c r="A649" s="26" t="s">
        <v>694</v>
      </c>
      <c r="B649" s="2"/>
      <c r="C649" s="11">
        <v>2.7549999999999999</v>
      </c>
      <c r="D649" s="3">
        <v>21.72</v>
      </c>
    </row>
    <row r="650" spans="1:4" hidden="1" x14ac:dyDescent="0.25">
      <c r="A650" s="26" t="s">
        <v>695</v>
      </c>
      <c r="B650" s="2"/>
      <c r="C650" s="11">
        <v>2.7565</v>
      </c>
      <c r="D650" s="3">
        <v>21.79</v>
      </c>
    </row>
    <row r="651" spans="1:4" hidden="1" x14ac:dyDescent="0.25">
      <c r="A651" s="26" t="s">
        <v>696</v>
      </c>
      <c r="B651" s="2"/>
      <c r="C651" s="11">
        <v>2.7565</v>
      </c>
      <c r="D651" s="3">
        <v>21.87</v>
      </c>
    </row>
    <row r="652" spans="1:4" hidden="1" x14ac:dyDescent="0.25">
      <c r="A652" s="26" t="s">
        <v>697</v>
      </c>
      <c r="B652" s="2"/>
      <c r="C652" s="11">
        <v>2.758</v>
      </c>
      <c r="D652" s="3">
        <v>21.855</v>
      </c>
    </row>
    <row r="653" spans="1:4" hidden="1" x14ac:dyDescent="0.25">
      <c r="A653" s="26" t="s">
        <v>698</v>
      </c>
      <c r="B653" s="2"/>
      <c r="C653" s="11">
        <v>2.7589999999999999</v>
      </c>
      <c r="D653" s="3">
        <v>21.77</v>
      </c>
    </row>
    <row r="654" spans="1:4" hidden="1" x14ac:dyDescent="0.25">
      <c r="A654" s="26" t="s">
        <v>699</v>
      </c>
      <c r="B654" s="2"/>
      <c r="C654" s="11">
        <v>2.7625000000000002</v>
      </c>
      <c r="D654" s="3">
        <v>21.73</v>
      </c>
    </row>
    <row r="655" spans="1:4" hidden="1" x14ac:dyDescent="0.25">
      <c r="A655" s="26" t="s">
        <v>701</v>
      </c>
      <c r="B655" s="2"/>
      <c r="C655" s="11">
        <v>2.7565</v>
      </c>
      <c r="D655" s="3">
        <v>21.81</v>
      </c>
    </row>
    <row r="656" spans="1:4" hidden="1" x14ac:dyDescent="0.25">
      <c r="A656" s="26" t="s">
        <v>702</v>
      </c>
      <c r="B656" s="2"/>
      <c r="C656" s="11">
        <v>2.7629999999999999</v>
      </c>
      <c r="D656" s="3">
        <v>21.925000000000001</v>
      </c>
    </row>
    <row r="657" spans="1:4" hidden="1" x14ac:dyDescent="0.25">
      <c r="A657" s="26" t="s">
        <v>703</v>
      </c>
      <c r="B657" s="2"/>
      <c r="C657" s="11">
        <v>2.7570000000000001</v>
      </c>
      <c r="D657" s="3">
        <v>21.815000000000001</v>
      </c>
    </row>
    <row r="658" spans="1:4" hidden="1" x14ac:dyDescent="0.25">
      <c r="A658" s="26" t="s">
        <v>704</v>
      </c>
      <c r="B658" s="2"/>
      <c r="C658" s="11">
        <v>2.76</v>
      </c>
      <c r="D658" s="3">
        <v>21.774999999999999</v>
      </c>
    </row>
    <row r="659" spans="1:4" hidden="1" x14ac:dyDescent="0.25">
      <c r="A659" s="26" t="s">
        <v>705</v>
      </c>
      <c r="B659" s="2"/>
      <c r="C659" s="11">
        <v>2.762</v>
      </c>
      <c r="D659" s="3">
        <v>21.645</v>
      </c>
    </row>
    <row r="660" spans="1:4" hidden="1" x14ac:dyDescent="0.25">
      <c r="A660" s="26" t="s">
        <v>706</v>
      </c>
      <c r="B660" s="2"/>
      <c r="C660" s="11">
        <v>2.7614999999999998</v>
      </c>
      <c r="D660" s="3">
        <v>21.774999999999999</v>
      </c>
    </row>
    <row r="661" spans="1:4" hidden="1" x14ac:dyDescent="0.25">
      <c r="A661" s="26" t="s">
        <v>707</v>
      </c>
      <c r="B661" s="2"/>
      <c r="C661" s="11">
        <v>2.7589999999999999</v>
      </c>
      <c r="D661" s="3">
        <v>21.745000000000001</v>
      </c>
    </row>
    <row r="662" spans="1:4" hidden="1" x14ac:dyDescent="0.25">
      <c r="A662" s="26" t="s">
        <v>708</v>
      </c>
      <c r="B662" s="2"/>
      <c r="C662" s="11">
        <v>2.7595000000000001</v>
      </c>
      <c r="D662" s="3">
        <v>21.745000000000001</v>
      </c>
    </row>
    <row r="663" spans="1:4" hidden="1" x14ac:dyDescent="0.25">
      <c r="A663" s="26" t="s">
        <v>709</v>
      </c>
      <c r="B663" s="2"/>
      <c r="C663" s="11">
        <v>2.7574999999999998</v>
      </c>
      <c r="D663" s="3">
        <v>21.72</v>
      </c>
    </row>
    <row r="664" spans="1:4" hidden="1" x14ac:dyDescent="0.25">
      <c r="A664" s="26" t="s">
        <v>710</v>
      </c>
      <c r="B664" s="2"/>
      <c r="C664" s="11">
        <v>2.76</v>
      </c>
      <c r="D664" s="3">
        <v>21.774999999999999</v>
      </c>
    </row>
    <row r="665" spans="1:4" hidden="1" x14ac:dyDescent="0.25">
      <c r="A665" s="26" t="s">
        <v>713</v>
      </c>
      <c r="B665" s="2"/>
      <c r="C665" s="11">
        <v>2.7570000000000001</v>
      </c>
      <c r="D665" s="3">
        <v>21.765000000000001</v>
      </c>
    </row>
    <row r="666" spans="1:4" hidden="1" x14ac:dyDescent="0.25">
      <c r="A666" s="26" t="s">
        <v>714</v>
      </c>
      <c r="B666" s="2"/>
      <c r="C666" s="11">
        <v>2.7595000000000001</v>
      </c>
      <c r="D666" s="3">
        <v>21.835000000000001</v>
      </c>
    </row>
    <row r="667" spans="1:4" hidden="1" x14ac:dyDescent="0.25">
      <c r="A667" s="26" t="s">
        <v>715</v>
      </c>
      <c r="B667" s="2"/>
      <c r="C667" s="11">
        <v>2.758</v>
      </c>
      <c r="D667" s="3">
        <v>21.79</v>
      </c>
    </row>
    <row r="668" spans="1:4" hidden="1" x14ac:dyDescent="0.25">
      <c r="A668" s="26" t="s">
        <v>716</v>
      </c>
      <c r="B668" s="2"/>
      <c r="C668" s="11">
        <v>2.7574999999999998</v>
      </c>
      <c r="D668" s="3">
        <v>21.655000000000001</v>
      </c>
    </row>
    <row r="669" spans="1:4" hidden="1" x14ac:dyDescent="0.25">
      <c r="A669" s="26" t="s">
        <v>718</v>
      </c>
      <c r="B669" s="2"/>
      <c r="C669" s="11">
        <v>2.7565</v>
      </c>
      <c r="D669" s="3">
        <v>21.66</v>
      </c>
    </row>
    <row r="670" spans="1:4" hidden="1" x14ac:dyDescent="0.25">
      <c r="A670" s="26" t="s">
        <v>719</v>
      </c>
      <c r="B670" s="2"/>
      <c r="C670" s="11">
        <v>2.76</v>
      </c>
      <c r="D670" s="3">
        <v>21.824999999999999</v>
      </c>
    </row>
    <row r="671" spans="1:4" hidden="1" x14ac:dyDescent="0.25">
      <c r="A671" s="26" t="s">
        <v>720</v>
      </c>
      <c r="B671" s="2"/>
      <c r="C671" s="11">
        <v>2.7545000000000002</v>
      </c>
      <c r="D671" s="3">
        <v>21.765000000000001</v>
      </c>
    </row>
    <row r="672" spans="1:4" hidden="1" x14ac:dyDescent="0.25">
      <c r="A672" s="26" t="s">
        <v>721</v>
      </c>
      <c r="B672" s="2"/>
      <c r="C672" s="11">
        <v>2.7675000000000001</v>
      </c>
      <c r="D672" s="3">
        <v>21.8</v>
      </c>
    </row>
    <row r="673" spans="1:4" hidden="1" x14ac:dyDescent="0.25">
      <c r="A673" s="26" t="s">
        <v>722</v>
      </c>
      <c r="B673" s="2"/>
      <c r="C673" s="11">
        <v>2.7650000000000001</v>
      </c>
      <c r="D673" s="3">
        <v>21.81</v>
      </c>
    </row>
    <row r="674" spans="1:4" hidden="1" x14ac:dyDescent="0.25">
      <c r="A674" s="26" t="s">
        <v>723</v>
      </c>
      <c r="B674" s="2"/>
      <c r="C674" s="11">
        <v>2.762</v>
      </c>
      <c r="D674" s="3">
        <v>21.805</v>
      </c>
    </row>
    <row r="675" spans="1:4" hidden="1" x14ac:dyDescent="0.25">
      <c r="A675" s="26" t="s">
        <v>725</v>
      </c>
      <c r="B675" s="2"/>
      <c r="C675" s="11">
        <v>2.76</v>
      </c>
      <c r="D675" s="3">
        <v>21.774999999999999</v>
      </c>
    </row>
    <row r="676" spans="1:4" hidden="1" x14ac:dyDescent="0.25">
      <c r="A676" s="26" t="s">
        <v>726</v>
      </c>
      <c r="B676" s="2"/>
      <c r="C676" s="11">
        <v>2.7585000000000002</v>
      </c>
      <c r="D676" s="3">
        <v>21.725000000000001</v>
      </c>
    </row>
    <row r="677" spans="1:4" hidden="1" x14ac:dyDescent="0.25">
      <c r="A677" s="26" t="s">
        <v>727</v>
      </c>
      <c r="B677" s="2"/>
      <c r="C677" s="11">
        <v>2.7589999999999999</v>
      </c>
      <c r="D677" s="3">
        <v>21.8</v>
      </c>
    </row>
    <row r="678" spans="1:4" hidden="1" x14ac:dyDescent="0.25">
      <c r="A678" s="26" t="s">
        <v>728</v>
      </c>
      <c r="B678" s="2"/>
      <c r="C678" s="11">
        <v>2.7585000000000002</v>
      </c>
      <c r="D678" s="3">
        <v>21.745000000000001</v>
      </c>
    </row>
    <row r="679" spans="1:4" hidden="1" x14ac:dyDescent="0.25">
      <c r="A679" s="26" t="s">
        <v>729</v>
      </c>
      <c r="B679" s="2"/>
      <c r="C679" s="11">
        <v>2.7565</v>
      </c>
      <c r="D679" s="3">
        <v>21.69</v>
      </c>
    </row>
    <row r="680" spans="1:4" hidden="1" x14ac:dyDescent="0.25">
      <c r="A680" s="26" t="s">
        <v>730</v>
      </c>
      <c r="B680" s="2"/>
      <c r="C680" s="11">
        <v>2.758</v>
      </c>
      <c r="D680" s="3">
        <v>21.805</v>
      </c>
    </row>
    <row r="681" spans="1:4" hidden="1" x14ac:dyDescent="0.25">
      <c r="A681" s="26" t="s">
        <v>731</v>
      </c>
      <c r="B681" s="2"/>
      <c r="C681" s="11">
        <v>2.7574999999999998</v>
      </c>
      <c r="D681" s="3">
        <v>21.815000000000001</v>
      </c>
    </row>
    <row r="682" spans="1:4" hidden="1" x14ac:dyDescent="0.25">
      <c r="A682" s="26" t="s">
        <v>732</v>
      </c>
      <c r="B682" s="2"/>
      <c r="C682" s="11">
        <v>2.7589999999999999</v>
      </c>
      <c r="D682" s="3">
        <v>21.785</v>
      </c>
    </row>
    <row r="683" spans="1:4" hidden="1" x14ac:dyDescent="0.25">
      <c r="A683" s="26" t="s">
        <v>733</v>
      </c>
      <c r="B683" s="2"/>
      <c r="C683" s="11">
        <v>2.7585000000000002</v>
      </c>
      <c r="D683" s="3">
        <v>21.795000000000002</v>
      </c>
    </row>
    <row r="684" spans="1:4" hidden="1" x14ac:dyDescent="0.25">
      <c r="A684" s="26" t="s">
        <v>734</v>
      </c>
      <c r="B684" s="2"/>
      <c r="C684" s="11">
        <v>2.7605</v>
      </c>
      <c r="D684" s="3">
        <v>21.8</v>
      </c>
    </row>
    <row r="685" spans="1:4" hidden="1" x14ac:dyDescent="0.25">
      <c r="A685" s="26" t="s">
        <v>737</v>
      </c>
      <c r="B685" s="2"/>
      <c r="C685" s="11">
        <v>2.758</v>
      </c>
      <c r="D685" s="3">
        <v>21.75</v>
      </c>
    </row>
    <row r="686" spans="1:4" hidden="1" x14ac:dyDescent="0.25">
      <c r="A686" s="26" t="s">
        <v>738</v>
      </c>
      <c r="B686" s="2"/>
      <c r="C686" s="11">
        <v>2.7589999999999999</v>
      </c>
      <c r="D686" s="3">
        <v>21.75</v>
      </c>
    </row>
    <row r="687" spans="1:4" hidden="1" x14ac:dyDescent="0.25">
      <c r="A687" s="26" t="s">
        <v>739</v>
      </c>
      <c r="B687" s="2"/>
      <c r="C687" s="11">
        <v>2.754</v>
      </c>
      <c r="D687" s="3">
        <v>21.78</v>
      </c>
    </row>
    <row r="688" spans="1:4" hidden="1" x14ac:dyDescent="0.25">
      <c r="A688" s="26" t="s">
        <v>740</v>
      </c>
      <c r="B688" s="2"/>
      <c r="C688" s="11">
        <v>2.7610000000000001</v>
      </c>
      <c r="D688" s="3">
        <v>21.734999999999999</v>
      </c>
    </row>
    <row r="689" spans="1:4" hidden="1" x14ac:dyDescent="0.25">
      <c r="A689" s="26" t="s">
        <v>741</v>
      </c>
      <c r="B689" s="2"/>
      <c r="C689" s="11">
        <v>2.7574999999999998</v>
      </c>
      <c r="D689" s="3">
        <v>21.85</v>
      </c>
    </row>
    <row r="690" spans="1:4" hidden="1" x14ac:dyDescent="0.25">
      <c r="A690" s="26" t="s">
        <v>743</v>
      </c>
      <c r="B690" s="2"/>
      <c r="C690" s="11">
        <v>2.7589999999999999</v>
      </c>
      <c r="D690" s="3">
        <v>21.734999999999999</v>
      </c>
    </row>
    <row r="691" spans="1:4" hidden="1" x14ac:dyDescent="0.25">
      <c r="A691" s="26" t="s">
        <v>744</v>
      </c>
      <c r="B691" s="2"/>
      <c r="C691" s="11">
        <v>2.7559999999999998</v>
      </c>
      <c r="D691" s="3">
        <v>21.85</v>
      </c>
    </row>
    <row r="692" spans="1:4" hidden="1" x14ac:dyDescent="0.25">
      <c r="A692" s="26" t="s">
        <v>745</v>
      </c>
      <c r="B692" s="2"/>
      <c r="C692" s="11">
        <v>2.7625000000000002</v>
      </c>
      <c r="D692" s="3">
        <v>21.815000000000001</v>
      </c>
    </row>
    <row r="693" spans="1:4" hidden="1" x14ac:dyDescent="0.25">
      <c r="A693" s="26" t="s">
        <v>747</v>
      </c>
      <c r="B693" s="2"/>
      <c r="C693" s="11">
        <v>2.7595000000000001</v>
      </c>
      <c r="D693" s="3">
        <v>21.925000000000001</v>
      </c>
    </row>
    <row r="694" spans="1:4" hidden="1" x14ac:dyDescent="0.25">
      <c r="A694" s="26" t="s">
        <v>748</v>
      </c>
      <c r="B694" s="2"/>
      <c r="C694" s="11">
        <v>2.76</v>
      </c>
      <c r="D694" s="3">
        <v>21.81</v>
      </c>
    </row>
    <row r="695" spans="1:4" hidden="1" x14ac:dyDescent="0.25">
      <c r="A695" s="26" t="s">
        <v>749</v>
      </c>
      <c r="B695" s="2"/>
      <c r="C695" s="11">
        <v>2.7570000000000001</v>
      </c>
      <c r="D695" s="3">
        <v>21.76</v>
      </c>
    </row>
    <row r="696" spans="1:4" hidden="1" x14ac:dyDescent="0.25">
      <c r="A696" s="26" t="s">
        <v>750</v>
      </c>
      <c r="B696" s="2"/>
      <c r="C696" s="11">
        <v>2.758</v>
      </c>
      <c r="D696" s="3">
        <v>21.725000000000001</v>
      </c>
    </row>
    <row r="697" spans="1:4" hidden="1" x14ac:dyDescent="0.25">
      <c r="A697" s="26" t="s">
        <v>752</v>
      </c>
      <c r="B697" s="2"/>
      <c r="C697" s="11">
        <v>2.7635000000000001</v>
      </c>
      <c r="D697" s="3">
        <v>21.88</v>
      </c>
    </row>
    <row r="698" spans="1:4" hidden="1" x14ac:dyDescent="0.25">
      <c r="A698" s="26" t="s">
        <v>753</v>
      </c>
      <c r="B698" s="2"/>
      <c r="C698" s="11">
        <v>2.7614999999999998</v>
      </c>
      <c r="D698" s="3">
        <v>21.77</v>
      </c>
    </row>
    <row r="699" spans="1:4" hidden="1" x14ac:dyDescent="0.25">
      <c r="A699" s="26" t="s">
        <v>755</v>
      </c>
      <c r="B699" s="2"/>
      <c r="C699" s="11">
        <v>2.7570000000000001</v>
      </c>
      <c r="D699" s="3">
        <v>21.875</v>
      </c>
    </row>
    <row r="700" spans="1:4" hidden="1" x14ac:dyDescent="0.25">
      <c r="A700" s="26" t="s">
        <v>757</v>
      </c>
      <c r="B700" s="2"/>
      <c r="C700" s="11">
        <v>2.7570000000000001</v>
      </c>
      <c r="D700" s="3">
        <v>21.87</v>
      </c>
    </row>
    <row r="701" spans="1:4" hidden="1" x14ac:dyDescent="0.25">
      <c r="A701" s="26" t="s">
        <v>758</v>
      </c>
      <c r="B701" s="2"/>
      <c r="C701" s="11">
        <v>2.7605</v>
      </c>
      <c r="D701" s="3">
        <v>21.774999999999999</v>
      </c>
    </row>
    <row r="702" spans="1:4" hidden="1" x14ac:dyDescent="0.25">
      <c r="A702" s="26" t="s">
        <v>759</v>
      </c>
      <c r="B702" s="2"/>
      <c r="C702" s="11">
        <v>2.76</v>
      </c>
      <c r="D702" s="3">
        <v>21.925000000000001</v>
      </c>
    </row>
    <row r="703" spans="1:4" hidden="1" x14ac:dyDescent="0.25">
      <c r="A703" s="26" t="s">
        <v>760</v>
      </c>
      <c r="B703" s="2"/>
      <c r="C703" s="11">
        <v>2.76</v>
      </c>
      <c r="D703" s="3">
        <v>21.824999999999999</v>
      </c>
    </row>
    <row r="704" spans="1:4" hidden="1" x14ac:dyDescent="0.25">
      <c r="A704" s="26" t="s">
        <v>761</v>
      </c>
      <c r="B704" s="2"/>
      <c r="C704" s="11">
        <v>2.7589999999999999</v>
      </c>
      <c r="D704" s="3">
        <v>21.77</v>
      </c>
    </row>
    <row r="705" spans="1:4" hidden="1" x14ac:dyDescent="0.25">
      <c r="A705" s="26" t="s">
        <v>762</v>
      </c>
      <c r="B705" s="2"/>
      <c r="C705" s="11">
        <v>2.758</v>
      </c>
      <c r="D705" s="3">
        <v>21.795000000000002</v>
      </c>
    </row>
    <row r="706" spans="1:4" hidden="1" x14ac:dyDescent="0.25">
      <c r="A706" s="26" t="s">
        <v>763</v>
      </c>
      <c r="B706" s="2"/>
      <c r="C706" s="11">
        <v>2.7595000000000001</v>
      </c>
      <c r="D706" s="3">
        <v>21.86</v>
      </c>
    </row>
    <row r="707" spans="1:4" hidden="1" x14ac:dyDescent="0.25">
      <c r="A707" s="26" t="s">
        <v>765</v>
      </c>
      <c r="B707" s="2"/>
      <c r="C707" s="11">
        <v>2.7565</v>
      </c>
      <c r="D707" s="3">
        <v>21.64</v>
      </c>
    </row>
    <row r="708" spans="1:4" hidden="1" x14ac:dyDescent="0.25">
      <c r="A708" s="26" t="s">
        <v>766</v>
      </c>
      <c r="B708" s="2"/>
      <c r="C708" s="11">
        <v>2.7565</v>
      </c>
      <c r="D708" s="3">
        <v>21.77</v>
      </c>
    </row>
    <row r="709" spans="1:4" hidden="1" x14ac:dyDescent="0.25">
      <c r="A709" s="26" t="s">
        <v>767</v>
      </c>
      <c r="B709" s="2"/>
      <c r="C709" s="11">
        <v>2.76</v>
      </c>
      <c r="D709" s="3">
        <v>21.68</v>
      </c>
    </row>
    <row r="710" spans="1:4" hidden="1" x14ac:dyDescent="0.25">
      <c r="A710" s="26" t="s">
        <v>768</v>
      </c>
      <c r="B710" s="2"/>
      <c r="C710" s="11">
        <v>2.7625000000000002</v>
      </c>
      <c r="D710" s="3">
        <v>21.835000000000001</v>
      </c>
    </row>
    <row r="711" spans="1:4" hidden="1" x14ac:dyDescent="0.25">
      <c r="A711" s="26" t="s">
        <v>769</v>
      </c>
      <c r="B711" s="2"/>
      <c r="C711" s="11">
        <v>2.7574999999999998</v>
      </c>
      <c r="D711" s="3">
        <v>21.765000000000001</v>
      </c>
    </row>
    <row r="712" spans="1:4" hidden="1" x14ac:dyDescent="0.25">
      <c r="A712" s="26" t="s">
        <v>770</v>
      </c>
      <c r="B712" s="2"/>
      <c r="C712" s="11">
        <v>2.7595000000000001</v>
      </c>
      <c r="D712" s="3">
        <v>21.715</v>
      </c>
    </row>
    <row r="713" spans="1:4" hidden="1" x14ac:dyDescent="0.25">
      <c r="A713" s="26" t="s">
        <v>771</v>
      </c>
      <c r="B713" s="2"/>
      <c r="C713" s="11">
        <v>2.7570000000000001</v>
      </c>
      <c r="D713" s="3">
        <v>21.84</v>
      </c>
    </row>
    <row r="714" spans="1:4" hidden="1" x14ac:dyDescent="0.25">
      <c r="A714" s="26" t="s">
        <v>772</v>
      </c>
      <c r="B714" s="2"/>
      <c r="C714" s="11">
        <v>2.7549999999999999</v>
      </c>
      <c r="D714" s="3">
        <v>21.75</v>
      </c>
    </row>
    <row r="715" spans="1:4" hidden="1" x14ac:dyDescent="0.25">
      <c r="A715" s="26" t="s">
        <v>774</v>
      </c>
      <c r="B715" s="2"/>
      <c r="C715" s="11">
        <v>2.7614999999999998</v>
      </c>
      <c r="D715" s="3">
        <v>21.65</v>
      </c>
    </row>
    <row r="716" spans="1:4" hidden="1" x14ac:dyDescent="0.25">
      <c r="A716" s="26" t="s">
        <v>775</v>
      </c>
      <c r="B716" s="2"/>
      <c r="C716" s="11">
        <v>2.7565</v>
      </c>
      <c r="D716" s="3">
        <v>21.795000000000002</v>
      </c>
    </row>
    <row r="717" spans="1:4" hidden="1" x14ac:dyDescent="0.25">
      <c r="A717" s="26" t="s">
        <v>776</v>
      </c>
      <c r="B717" s="2"/>
      <c r="C717" s="11">
        <v>2.7559999999999998</v>
      </c>
      <c r="D717" s="3">
        <v>21.774999999999999</v>
      </c>
    </row>
    <row r="718" spans="1:4" hidden="1" x14ac:dyDescent="0.25">
      <c r="A718" s="26" t="s">
        <v>777</v>
      </c>
      <c r="B718" s="2"/>
      <c r="C718" s="11">
        <v>2.7654999999999998</v>
      </c>
      <c r="D718" s="3">
        <v>21.77</v>
      </c>
    </row>
    <row r="719" spans="1:4" hidden="1" x14ac:dyDescent="0.25">
      <c r="A719" s="26" t="s">
        <v>778</v>
      </c>
      <c r="B719" s="2"/>
      <c r="C719" s="11">
        <v>2.7625000000000002</v>
      </c>
      <c r="D719" s="3">
        <v>21.77</v>
      </c>
    </row>
    <row r="720" spans="1:4" hidden="1" x14ac:dyDescent="0.25">
      <c r="A720" s="26" t="s">
        <v>779</v>
      </c>
      <c r="B720" s="2"/>
      <c r="C720" s="11">
        <v>2.7650000000000001</v>
      </c>
      <c r="D720" s="3">
        <v>21.585000000000001</v>
      </c>
    </row>
    <row r="721" spans="1:6" hidden="1" x14ac:dyDescent="0.25">
      <c r="A721" s="26" t="s">
        <v>780</v>
      </c>
      <c r="B721" s="2"/>
      <c r="C721" s="11">
        <v>2.7559999999999998</v>
      </c>
      <c r="D721" s="3">
        <v>21.76</v>
      </c>
    </row>
    <row r="722" spans="1:6" hidden="1" x14ac:dyDescent="0.25">
      <c r="A722" s="26" t="s">
        <v>781</v>
      </c>
      <c r="B722" s="2"/>
      <c r="C722" s="11">
        <v>2.7595000000000001</v>
      </c>
      <c r="D722" s="3">
        <v>21.59</v>
      </c>
    </row>
    <row r="723" spans="1:6" hidden="1" x14ac:dyDescent="0.25">
      <c r="A723" s="26" t="s">
        <v>782</v>
      </c>
      <c r="B723" s="2"/>
      <c r="C723" s="11">
        <v>2.7574999999999998</v>
      </c>
      <c r="D723" s="3">
        <v>21.72</v>
      </c>
    </row>
    <row r="724" spans="1:6" hidden="1" x14ac:dyDescent="0.25">
      <c r="A724" s="26" t="s">
        <v>783</v>
      </c>
      <c r="B724" s="2"/>
      <c r="C724" s="11">
        <v>2.7595000000000001</v>
      </c>
      <c r="D724" s="3">
        <v>21.76</v>
      </c>
    </row>
    <row r="725" spans="1:6" x14ac:dyDescent="0.25">
      <c r="A725" s="4" t="s">
        <v>1012</v>
      </c>
      <c r="B725" s="4"/>
      <c r="C725" s="12">
        <f>AVERAGE(C585:C724)</f>
        <v>2.758424999999999</v>
      </c>
      <c r="D725" s="5">
        <f>AVERAGE(D585:D724)</f>
        <v>21.787000000000013</v>
      </c>
      <c r="E725">
        <f>AVERAGE(E586:E604)</f>
        <v>2773.1578947368421</v>
      </c>
    </row>
    <row r="726" spans="1:6" x14ac:dyDescent="0.25">
      <c r="A726" s="4" t="s">
        <v>1013</v>
      </c>
      <c r="B726" s="4"/>
      <c r="C726" s="12">
        <f>STDEV(C585:C724)</f>
        <v>3.9451842057458249E-3</v>
      </c>
      <c r="D726" s="5">
        <f>STDEV(D585:D724)</f>
        <v>6.5844814285905051E-2</v>
      </c>
      <c r="E726">
        <f>_xlfn.STDEV.S(E586:E604)</f>
        <v>22.569062299958656</v>
      </c>
    </row>
    <row r="727" spans="1:6" x14ac:dyDescent="0.25">
      <c r="A727" s="8" t="s">
        <v>1017</v>
      </c>
      <c r="B727" s="8"/>
      <c r="C727" s="13">
        <f>(C726/C725)*100</f>
        <v>0.14302307315753832</v>
      </c>
      <c r="D727" s="15">
        <f>(D726/D725)*100</f>
        <v>0.30222065583102314</v>
      </c>
    </row>
    <row r="728" spans="1:6" x14ac:dyDescent="0.25">
      <c r="A728" s="4" t="s">
        <v>1014</v>
      </c>
      <c r="B728" s="4"/>
      <c r="C728" s="12">
        <f>MEDIAN(C585:C724)</f>
        <v>2.758</v>
      </c>
      <c r="D728" s="5">
        <f>MEDIAN(D585:D724)</f>
        <v>21.79</v>
      </c>
    </row>
    <row r="729" spans="1:6" x14ac:dyDescent="0.25">
      <c r="A729" s="4" t="s">
        <v>1015</v>
      </c>
      <c r="B729" s="4"/>
      <c r="C729" s="12">
        <f>MAX(C585:C724)</f>
        <v>2.7675000000000001</v>
      </c>
      <c r="D729" s="5">
        <f>MAX(D585:D724)</f>
        <v>21.94</v>
      </c>
    </row>
    <row r="730" spans="1:6" x14ac:dyDescent="0.25">
      <c r="A730" s="4" t="s">
        <v>1016</v>
      </c>
      <c r="B730" s="4"/>
      <c r="C730" s="12">
        <f>MIN(C585:C724)</f>
        <v>2.7244999999999999</v>
      </c>
      <c r="D730" s="5">
        <f>MIN(D585:D604)</f>
        <v>21.62</v>
      </c>
    </row>
    <row r="731" spans="1:6" x14ac:dyDescent="0.25">
      <c r="A731" s="4" t="s">
        <v>1029</v>
      </c>
      <c r="B731" s="4"/>
      <c r="C731" s="18">
        <f>((C729-C730)/C728)*100</f>
        <v>1.5591007976794833</v>
      </c>
      <c r="D731" s="12">
        <f>((D729-D730)/D728)*100</f>
        <v>1.4685635612666375</v>
      </c>
      <c r="F731" t="s">
        <v>1030</v>
      </c>
    </row>
    <row r="732" spans="1:6" x14ac:dyDescent="0.25">
      <c r="A732" s="28"/>
      <c r="B732" s="6"/>
      <c r="C732" s="14"/>
      <c r="D732" s="16"/>
      <c r="E732" s="7"/>
      <c r="F732" s="7"/>
    </row>
    <row r="733" spans="1:6" s="19" customFormat="1" ht="23.25" x14ac:dyDescent="0.35">
      <c r="A733" s="30" t="s">
        <v>1032</v>
      </c>
      <c r="B733" s="30"/>
      <c r="C733" s="30"/>
      <c r="D733" s="30"/>
      <c r="E733" s="30"/>
      <c r="F733" s="30"/>
    </row>
    <row r="734" spans="1:6" s="19" customFormat="1" ht="23.25" x14ac:dyDescent="0.35">
      <c r="A734" s="23" t="s">
        <v>1035</v>
      </c>
      <c r="B734" s="23" t="s">
        <v>1003</v>
      </c>
      <c r="C734" s="24" t="s">
        <v>2</v>
      </c>
      <c r="D734" s="25" t="s">
        <v>0</v>
      </c>
      <c r="E734" s="23" t="s">
        <v>1</v>
      </c>
      <c r="F734" s="23" t="s">
        <v>3</v>
      </c>
    </row>
    <row r="735" spans="1:6" x14ac:dyDescent="0.25">
      <c r="A735" s="26" t="s">
        <v>424</v>
      </c>
      <c r="B735" s="2" t="s">
        <v>1038</v>
      </c>
      <c r="C735" s="11">
        <v>2.7160000000000002</v>
      </c>
      <c r="D735" s="3">
        <v>22.425000000000001</v>
      </c>
      <c r="E735">
        <v>2623</v>
      </c>
    </row>
    <row r="736" spans="1:6" x14ac:dyDescent="0.25">
      <c r="A736" s="26" t="s">
        <v>425</v>
      </c>
      <c r="B736" s="2" t="s">
        <v>1038</v>
      </c>
      <c r="C736" s="11">
        <v>2.7164999999999999</v>
      </c>
      <c r="D736" s="3">
        <v>22.35</v>
      </c>
      <c r="E736">
        <v>2571</v>
      </c>
    </row>
    <row r="737" spans="1:5" x14ac:dyDescent="0.25">
      <c r="A737" s="26" t="s">
        <v>426</v>
      </c>
      <c r="B737" s="2" t="s">
        <v>1038</v>
      </c>
      <c r="C737" s="11">
        <v>2.7115</v>
      </c>
      <c r="D737" s="3">
        <v>22.46</v>
      </c>
      <c r="E737">
        <v>2600</v>
      </c>
    </row>
    <row r="738" spans="1:5" x14ac:dyDescent="0.25">
      <c r="A738" s="26" t="s">
        <v>427</v>
      </c>
      <c r="B738" s="2" t="s">
        <v>1038</v>
      </c>
      <c r="C738" s="11">
        <v>2.7189999999999999</v>
      </c>
      <c r="D738" s="3">
        <v>22.4</v>
      </c>
      <c r="E738">
        <v>2580</v>
      </c>
    </row>
    <row r="739" spans="1:5" x14ac:dyDescent="0.25">
      <c r="A739" s="26" t="s">
        <v>428</v>
      </c>
      <c r="B739" s="2" t="s">
        <v>1038</v>
      </c>
      <c r="C739" s="11">
        <v>2.7130000000000001</v>
      </c>
      <c r="D739" s="3">
        <v>22.484999999999999</v>
      </c>
      <c r="E739">
        <v>2569</v>
      </c>
    </row>
    <row r="740" spans="1:5" x14ac:dyDescent="0.25">
      <c r="A740" s="26" t="s">
        <v>429</v>
      </c>
      <c r="B740" s="2" t="s">
        <v>1038</v>
      </c>
      <c r="C740" s="11">
        <v>2.7170000000000001</v>
      </c>
      <c r="D740" s="3">
        <v>22.44</v>
      </c>
      <c r="E740">
        <v>2568</v>
      </c>
    </row>
    <row r="741" spans="1:5" x14ac:dyDescent="0.25">
      <c r="A741" s="26" t="s">
        <v>430</v>
      </c>
      <c r="B741" s="2" t="s">
        <v>1038</v>
      </c>
      <c r="C741" s="11">
        <v>2.7170000000000001</v>
      </c>
      <c r="D741" s="3">
        <v>22.414999999999999</v>
      </c>
      <c r="E741">
        <v>2578</v>
      </c>
    </row>
    <row r="742" spans="1:5" x14ac:dyDescent="0.25">
      <c r="A742" s="26" t="s">
        <v>431</v>
      </c>
      <c r="B742" s="2" t="s">
        <v>1038</v>
      </c>
      <c r="C742" s="11">
        <v>2.7170000000000001</v>
      </c>
      <c r="D742" s="3">
        <v>22.5</v>
      </c>
      <c r="E742">
        <v>2551</v>
      </c>
    </row>
    <row r="743" spans="1:5" x14ac:dyDescent="0.25">
      <c r="A743" s="26" t="s">
        <v>432</v>
      </c>
      <c r="B743" s="2" t="s">
        <v>1038</v>
      </c>
      <c r="C743" s="11">
        <v>2.7164999999999999</v>
      </c>
      <c r="D743" s="3">
        <v>22.484999999999999</v>
      </c>
      <c r="E743">
        <v>2551</v>
      </c>
    </row>
    <row r="744" spans="1:5" x14ac:dyDescent="0.25">
      <c r="A744" s="26" t="s">
        <v>433</v>
      </c>
      <c r="B744" s="2" t="s">
        <v>1038</v>
      </c>
      <c r="C744" s="11">
        <v>2.7124999999999999</v>
      </c>
      <c r="D744" s="3">
        <v>22.5</v>
      </c>
      <c r="E744">
        <v>2567</v>
      </c>
    </row>
    <row r="745" spans="1:5" x14ac:dyDescent="0.25">
      <c r="A745" s="26" t="s">
        <v>434</v>
      </c>
      <c r="B745" s="2" t="s">
        <v>1038</v>
      </c>
      <c r="C745" s="11">
        <v>2.7149999999999999</v>
      </c>
      <c r="D745" s="3">
        <v>22.445</v>
      </c>
      <c r="E745">
        <v>2561</v>
      </c>
    </row>
    <row r="746" spans="1:5" x14ac:dyDescent="0.25">
      <c r="A746" s="26" t="s">
        <v>435</v>
      </c>
      <c r="B746" s="2" t="s">
        <v>1038</v>
      </c>
      <c r="C746" s="11">
        <v>2.7225000000000001</v>
      </c>
      <c r="D746" s="3">
        <v>22.4</v>
      </c>
      <c r="E746">
        <v>2573</v>
      </c>
    </row>
    <row r="747" spans="1:5" x14ac:dyDescent="0.25">
      <c r="A747" s="26" t="s">
        <v>436</v>
      </c>
      <c r="B747" s="2" t="s">
        <v>1038</v>
      </c>
      <c r="C747" s="11">
        <v>2.7149999999999999</v>
      </c>
      <c r="D747" s="3">
        <v>22.5</v>
      </c>
      <c r="E747">
        <v>2586</v>
      </c>
    </row>
    <row r="748" spans="1:5" x14ac:dyDescent="0.25">
      <c r="A748" s="26" t="s">
        <v>437</v>
      </c>
      <c r="B748" s="2" t="s">
        <v>1038</v>
      </c>
      <c r="C748" s="11">
        <v>2.7185000000000001</v>
      </c>
      <c r="D748" s="3">
        <v>22.375</v>
      </c>
      <c r="E748">
        <v>2545</v>
      </c>
    </row>
    <row r="749" spans="1:5" x14ac:dyDescent="0.25">
      <c r="A749" s="26" t="s">
        <v>438</v>
      </c>
      <c r="B749" s="2" t="s">
        <v>1038</v>
      </c>
      <c r="C749" s="11">
        <v>2.722</v>
      </c>
      <c r="D749" s="3">
        <v>22.44</v>
      </c>
      <c r="E749">
        <v>2579</v>
      </c>
    </row>
    <row r="750" spans="1:5" x14ac:dyDescent="0.25">
      <c r="A750" s="26" t="s">
        <v>439</v>
      </c>
      <c r="B750" s="2" t="s">
        <v>1038</v>
      </c>
      <c r="C750" s="11">
        <v>2.7170000000000001</v>
      </c>
      <c r="D750" s="3">
        <v>22.434999999999999</v>
      </c>
      <c r="E750">
        <v>2558</v>
      </c>
    </row>
    <row r="751" spans="1:5" x14ac:dyDescent="0.25">
      <c r="A751" s="26" t="s">
        <v>440</v>
      </c>
      <c r="B751" s="2" t="s">
        <v>1038</v>
      </c>
      <c r="C751" s="11">
        <v>2.718</v>
      </c>
      <c r="D751" s="3">
        <v>22.475000000000001</v>
      </c>
      <c r="E751">
        <v>2590</v>
      </c>
    </row>
    <row r="752" spans="1:5" x14ac:dyDescent="0.25">
      <c r="A752" s="26" t="s">
        <v>441</v>
      </c>
      <c r="B752" s="2" t="s">
        <v>1038</v>
      </c>
      <c r="C752" s="11">
        <v>2.72</v>
      </c>
      <c r="D752" s="3">
        <v>22.434999999999999</v>
      </c>
      <c r="E752">
        <v>2575</v>
      </c>
    </row>
    <row r="753" spans="1:16384" x14ac:dyDescent="0.25">
      <c r="A753" s="26" t="s">
        <v>442</v>
      </c>
      <c r="B753" s="2" t="s">
        <v>1038</v>
      </c>
      <c r="C753" s="11">
        <v>2.7145000000000001</v>
      </c>
      <c r="D753" s="3">
        <v>22.425000000000001</v>
      </c>
      <c r="E753">
        <v>2582</v>
      </c>
    </row>
    <row r="754" spans="1:16384" x14ac:dyDescent="0.25">
      <c r="A754" s="26" t="s">
        <v>443</v>
      </c>
      <c r="B754" s="2" t="s">
        <v>1038</v>
      </c>
      <c r="C754" s="11">
        <v>2.7204999999999999</v>
      </c>
      <c r="D754" s="3">
        <v>22.5</v>
      </c>
      <c r="E754">
        <v>2649</v>
      </c>
    </row>
    <row r="755" spans="1:16384" x14ac:dyDescent="0.25">
      <c r="A755" s="4" t="s">
        <v>1012</v>
      </c>
      <c r="B755" s="4"/>
      <c r="C755" s="12">
        <f>AVERAGE(C735:C754)</f>
        <v>2.7169499999999998</v>
      </c>
      <c r="D755" s="5">
        <f>AVERAGE(D735:D754)</f>
        <v>22.444500000000001</v>
      </c>
      <c r="E755">
        <f>AVERAGE(E735:E754)</f>
        <v>2577.8000000000002</v>
      </c>
    </row>
    <row r="756" spans="1:16384" x14ac:dyDescent="0.25">
      <c r="A756" s="4" t="s">
        <v>1013</v>
      </c>
      <c r="B756" s="4"/>
      <c r="C756" s="12">
        <f>STDEV(C735:C754)</f>
        <v>2.9553697782707142E-3</v>
      </c>
      <c r="D756" s="5">
        <f>STDEV(D735:D754)</f>
        <v>4.3736652099150279E-2</v>
      </c>
      <c r="E756">
        <f>STDEV(E735:E754)</f>
        <v>24.494037942667642</v>
      </c>
    </row>
    <row r="757" spans="1:16384" x14ac:dyDescent="0.25">
      <c r="A757" s="4" t="s">
        <v>1017</v>
      </c>
      <c r="B757" s="4"/>
      <c r="C757" s="12">
        <f>(C756/C755)*100</f>
        <v>0.1087752729446885</v>
      </c>
      <c r="D757" s="5">
        <f>(D756/D755)*100</f>
        <v>0.19486578938782451</v>
      </c>
    </row>
    <row r="758" spans="1:16384" x14ac:dyDescent="0.25">
      <c r="A758" s="4" t="s">
        <v>1014</v>
      </c>
      <c r="B758" s="4"/>
      <c r="C758" s="12">
        <f>MEDIAN(C735:C754)</f>
        <v>2.7170000000000001</v>
      </c>
      <c r="D758" s="5">
        <f>MEDIAN(D735:D754)</f>
        <v>22.44</v>
      </c>
    </row>
    <row r="759" spans="1:16384" x14ac:dyDescent="0.25">
      <c r="A759" s="4" t="s">
        <v>1015</v>
      </c>
      <c r="B759" s="4"/>
      <c r="C759" s="12">
        <f>MAX(C735:C754)</f>
        <v>2.7225000000000001</v>
      </c>
      <c r="D759" s="5">
        <f>MAX(D735:D754)</f>
        <v>22.5</v>
      </c>
    </row>
    <row r="760" spans="1:16384" x14ac:dyDescent="0.25">
      <c r="A760" s="4" t="s">
        <v>1016</v>
      </c>
      <c r="B760" s="4"/>
      <c r="C760" s="12">
        <f>MIN(C735:C754)</f>
        <v>2.7115</v>
      </c>
      <c r="D760" s="5">
        <f>MIN(D735:D754)</f>
        <v>22.35</v>
      </c>
    </row>
    <row r="761" spans="1:16384" x14ac:dyDescent="0.25">
      <c r="A761" s="4" t="s">
        <v>1029</v>
      </c>
      <c r="B761" s="4"/>
      <c r="C761" s="18">
        <f>((C759-C760)/C758)*100</f>
        <v>0.40485829959514613</v>
      </c>
      <c r="D761" s="12">
        <f>((D759-D760)/D758)*100</f>
        <v>0.66844919786095625</v>
      </c>
      <c r="F761" t="s">
        <v>1030</v>
      </c>
    </row>
    <row r="762" spans="1:16384" x14ac:dyDescent="0.25">
      <c r="A762" s="28"/>
      <c r="B762" s="6"/>
      <c r="C762" s="14"/>
      <c r="D762" s="16"/>
      <c r="E762" s="7"/>
      <c r="F762" s="7"/>
    </row>
    <row r="763" spans="1:16384" ht="23.25" x14ac:dyDescent="0.35">
      <c r="A763" s="30" t="s">
        <v>1033</v>
      </c>
      <c r="B763" s="30" t="s">
        <v>1009</v>
      </c>
      <c r="C763" s="30" t="s">
        <v>1011</v>
      </c>
      <c r="D763" s="30" t="s">
        <v>1010</v>
      </c>
      <c r="E763" s="30">
        <v>140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30"/>
      <c r="BQ763" s="30"/>
      <c r="BR763" s="30"/>
      <c r="BS763" s="30"/>
      <c r="BT763" s="30"/>
      <c r="BU763" s="30"/>
      <c r="BV763" s="30"/>
      <c r="BW763" s="30"/>
      <c r="BX763" s="30"/>
      <c r="BY763" s="30"/>
      <c r="BZ763" s="30"/>
      <c r="CA763" s="30"/>
      <c r="CB763" s="30"/>
      <c r="CC763" s="30"/>
      <c r="CD763" s="30"/>
      <c r="CE763" s="30"/>
      <c r="CF763" s="30"/>
      <c r="CG763" s="30"/>
      <c r="CH763" s="30"/>
      <c r="CI763" s="30"/>
      <c r="CJ763" s="30"/>
      <c r="CK763" s="30"/>
      <c r="CL763" s="30"/>
      <c r="CM763" s="30"/>
      <c r="CN763" s="30"/>
      <c r="CO763" s="30"/>
      <c r="CP763" s="30"/>
      <c r="CQ763" s="30"/>
      <c r="CR763" s="30"/>
      <c r="CS763" s="30"/>
      <c r="CT763" s="30"/>
      <c r="CU763" s="30"/>
      <c r="CV763" s="30"/>
      <c r="CW763" s="30"/>
      <c r="CX763" s="30"/>
      <c r="CY763" s="30"/>
      <c r="CZ763" s="30"/>
      <c r="DA763" s="30"/>
      <c r="DB763" s="30"/>
      <c r="DC763" s="30"/>
      <c r="DD763" s="30"/>
      <c r="DE763" s="30"/>
      <c r="DF763" s="30"/>
      <c r="DG763" s="30"/>
      <c r="DH763" s="30"/>
      <c r="DI763" s="30"/>
      <c r="DJ763" s="30"/>
      <c r="DK763" s="30"/>
      <c r="DL763" s="30"/>
      <c r="DM763" s="30"/>
      <c r="DN763" s="30"/>
      <c r="DO763" s="30"/>
      <c r="DP763" s="30"/>
      <c r="DQ763" s="30"/>
      <c r="DR763" s="30"/>
      <c r="DS763" s="30"/>
      <c r="DT763" s="30"/>
      <c r="DU763" s="30"/>
      <c r="DV763" s="30"/>
      <c r="DW763" s="30"/>
      <c r="DX763" s="30"/>
      <c r="DY763" s="30"/>
      <c r="DZ763" s="30"/>
      <c r="EA763" s="30"/>
      <c r="EB763" s="30"/>
      <c r="EC763" s="30"/>
      <c r="ED763" s="30"/>
      <c r="EE763" s="30"/>
      <c r="EF763" s="30"/>
      <c r="EG763" s="30"/>
      <c r="EH763" s="30"/>
      <c r="EI763" s="30"/>
      <c r="EJ763" s="30"/>
      <c r="EK763" s="30"/>
      <c r="EL763" s="30"/>
      <c r="EM763" s="30"/>
      <c r="EN763" s="30"/>
      <c r="EO763" s="30"/>
      <c r="EP763" s="30"/>
      <c r="EQ763" s="30"/>
      <c r="ER763" s="30"/>
      <c r="ES763" s="30"/>
      <c r="ET763" s="30"/>
      <c r="EU763" s="30"/>
      <c r="EV763" s="30"/>
      <c r="EW763" s="30"/>
      <c r="EX763" s="30"/>
      <c r="EY763" s="30"/>
      <c r="EZ763" s="30"/>
      <c r="FA763" s="30"/>
      <c r="FB763" s="30"/>
      <c r="FC763" s="30"/>
      <c r="FD763" s="30"/>
      <c r="FE763" s="30"/>
      <c r="FF763" s="30"/>
      <c r="FG763" s="30"/>
      <c r="FH763" s="30"/>
      <c r="FI763" s="30"/>
      <c r="FJ763" s="30"/>
      <c r="FK763" s="30"/>
      <c r="FL763" s="30"/>
      <c r="FM763" s="30"/>
      <c r="FN763" s="30"/>
      <c r="FO763" s="30"/>
      <c r="FP763" s="30"/>
      <c r="FQ763" s="30"/>
      <c r="FR763" s="30"/>
      <c r="FS763" s="30"/>
      <c r="FT763" s="30"/>
      <c r="FU763" s="30"/>
      <c r="FV763" s="30"/>
      <c r="FW763" s="30"/>
      <c r="FX763" s="30"/>
      <c r="FY763" s="30"/>
      <c r="FZ763" s="30"/>
      <c r="GA763" s="30"/>
      <c r="GB763" s="30"/>
      <c r="GC763" s="30"/>
      <c r="GD763" s="30"/>
      <c r="GE763" s="30"/>
      <c r="GF763" s="30"/>
      <c r="GG763" s="30"/>
      <c r="GH763" s="30"/>
      <c r="GI763" s="30"/>
      <c r="GJ763" s="30"/>
      <c r="GK763" s="30"/>
      <c r="GL763" s="30"/>
      <c r="GM763" s="30"/>
      <c r="GN763" s="30"/>
      <c r="GO763" s="30"/>
      <c r="GP763" s="30"/>
      <c r="GQ763" s="30"/>
      <c r="GR763" s="30"/>
      <c r="GS763" s="30"/>
      <c r="GT763" s="30"/>
      <c r="GU763" s="30"/>
      <c r="GV763" s="30"/>
      <c r="GW763" s="30"/>
      <c r="GX763" s="30"/>
      <c r="GY763" s="30"/>
      <c r="GZ763" s="30"/>
      <c r="HA763" s="30"/>
      <c r="HB763" s="30"/>
      <c r="HC763" s="30"/>
      <c r="HD763" s="30"/>
      <c r="HE763" s="30"/>
      <c r="HF763" s="30"/>
      <c r="HG763" s="30"/>
      <c r="HH763" s="30"/>
      <c r="HI763" s="30"/>
      <c r="HJ763" s="30"/>
      <c r="HK763" s="30"/>
      <c r="HL763" s="30"/>
      <c r="HM763" s="30"/>
      <c r="HN763" s="30"/>
      <c r="HO763" s="30"/>
      <c r="HP763" s="30"/>
      <c r="HQ763" s="30"/>
      <c r="HR763" s="30"/>
      <c r="HS763" s="30"/>
      <c r="HT763" s="30"/>
      <c r="HU763" s="30"/>
      <c r="HV763" s="30"/>
      <c r="HW763" s="30"/>
      <c r="HX763" s="30"/>
      <c r="HY763" s="30"/>
      <c r="HZ763" s="30"/>
      <c r="IA763" s="30"/>
      <c r="IB763" s="30"/>
      <c r="IC763" s="30"/>
      <c r="ID763" s="30"/>
      <c r="IE763" s="30"/>
      <c r="IF763" s="30"/>
      <c r="IG763" s="30"/>
      <c r="IH763" s="30"/>
      <c r="II763" s="30"/>
      <c r="IJ763" s="30"/>
      <c r="IK763" s="30"/>
      <c r="IL763" s="30"/>
      <c r="IM763" s="30"/>
      <c r="IN763" s="30"/>
      <c r="IO763" s="30"/>
      <c r="IP763" s="30"/>
      <c r="IQ763" s="30"/>
      <c r="IR763" s="30"/>
      <c r="IS763" s="30"/>
      <c r="IT763" s="30"/>
      <c r="IU763" s="30"/>
      <c r="IV763" s="30"/>
      <c r="IW763" s="30"/>
      <c r="IX763" s="30"/>
      <c r="IY763" s="30"/>
      <c r="IZ763" s="30"/>
      <c r="JA763" s="30"/>
      <c r="JB763" s="30"/>
      <c r="JC763" s="30"/>
      <c r="JD763" s="30"/>
      <c r="JE763" s="30"/>
      <c r="JF763" s="30"/>
      <c r="JG763" s="30"/>
      <c r="JH763" s="30"/>
      <c r="JI763" s="30"/>
      <c r="JJ763" s="30"/>
      <c r="JK763" s="30"/>
      <c r="JL763" s="30"/>
      <c r="JM763" s="30"/>
      <c r="JN763" s="30"/>
      <c r="JO763" s="30"/>
      <c r="JP763" s="30"/>
      <c r="JQ763" s="30"/>
      <c r="JR763" s="30"/>
      <c r="JS763" s="30"/>
      <c r="JT763" s="30"/>
      <c r="JU763" s="30"/>
      <c r="JV763" s="30"/>
      <c r="JW763" s="30"/>
      <c r="JX763" s="30"/>
      <c r="JY763" s="30"/>
      <c r="JZ763" s="30"/>
      <c r="KA763" s="30"/>
      <c r="KB763" s="30"/>
      <c r="KC763" s="30"/>
      <c r="KD763" s="30"/>
      <c r="KE763" s="30"/>
      <c r="KF763" s="30"/>
      <c r="KG763" s="30"/>
      <c r="KH763" s="30"/>
      <c r="KI763" s="30"/>
      <c r="KJ763" s="30"/>
      <c r="KK763" s="30"/>
      <c r="KL763" s="30"/>
      <c r="KM763" s="30"/>
      <c r="KN763" s="30"/>
      <c r="KO763" s="30"/>
      <c r="KP763" s="30"/>
      <c r="KQ763" s="30"/>
      <c r="KR763" s="30"/>
      <c r="KS763" s="30"/>
      <c r="KT763" s="30"/>
      <c r="KU763" s="30"/>
      <c r="KV763" s="30"/>
      <c r="KW763" s="30"/>
      <c r="KX763" s="30"/>
      <c r="KY763" s="30"/>
      <c r="KZ763" s="30"/>
      <c r="LA763" s="30"/>
      <c r="LB763" s="30"/>
      <c r="LC763" s="30"/>
      <c r="LD763" s="30"/>
      <c r="LE763" s="30"/>
      <c r="LF763" s="30"/>
      <c r="LG763" s="30"/>
      <c r="LH763" s="30"/>
      <c r="LI763" s="30"/>
      <c r="LJ763" s="30"/>
      <c r="LK763" s="30"/>
      <c r="LL763" s="30"/>
      <c r="LM763" s="30"/>
      <c r="LN763" s="30"/>
      <c r="LO763" s="30"/>
      <c r="LP763" s="30"/>
      <c r="LQ763" s="30"/>
      <c r="LR763" s="30"/>
      <c r="LS763" s="30"/>
      <c r="LT763" s="30"/>
      <c r="LU763" s="30"/>
      <c r="LV763" s="30"/>
      <c r="LW763" s="30"/>
      <c r="LX763" s="30"/>
      <c r="LY763" s="30"/>
      <c r="LZ763" s="30"/>
      <c r="MA763" s="30"/>
      <c r="MB763" s="30"/>
      <c r="MC763" s="30"/>
      <c r="MD763" s="30"/>
      <c r="ME763" s="30"/>
      <c r="MF763" s="30"/>
      <c r="MG763" s="30"/>
      <c r="MH763" s="30"/>
      <c r="MI763" s="30"/>
      <c r="MJ763" s="30"/>
      <c r="MK763" s="30"/>
      <c r="ML763" s="30"/>
      <c r="MM763" s="30"/>
      <c r="MN763" s="30"/>
      <c r="MO763" s="30"/>
      <c r="MP763" s="30"/>
      <c r="MQ763" s="30"/>
      <c r="MR763" s="30"/>
      <c r="MS763" s="30"/>
      <c r="MT763" s="30"/>
      <c r="MU763" s="30"/>
      <c r="MV763" s="30"/>
      <c r="MW763" s="30"/>
      <c r="MX763" s="30"/>
      <c r="MY763" s="30"/>
      <c r="MZ763" s="30"/>
      <c r="NA763" s="30"/>
      <c r="NB763" s="30"/>
      <c r="NC763" s="30"/>
      <c r="ND763" s="30"/>
      <c r="NE763" s="30"/>
      <c r="NF763" s="30"/>
      <c r="NG763" s="30"/>
      <c r="NH763" s="30"/>
      <c r="NI763" s="30"/>
      <c r="NJ763" s="30"/>
      <c r="NK763" s="30"/>
      <c r="NL763" s="30"/>
      <c r="NM763" s="30"/>
      <c r="NN763" s="30"/>
      <c r="NO763" s="30"/>
      <c r="NP763" s="30"/>
      <c r="NQ763" s="30"/>
      <c r="NR763" s="30"/>
      <c r="NS763" s="30"/>
      <c r="NT763" s="30"/>
      <c r="NU763" s="30"/>
      <c r="NV763" s="30"/>
      <c r="NW763" s="30"/>
      <c r="NX763" s="30"/>
      <c r="NY763" s="30"/>
      <c r="NZ763" s="30"/>
      <c r="OA763" s="30"/>
      <c r="OB763" s="30"/>
      <c r="OC763" s="30"/>
      <c r="OD763" s="30"/>
      <c r="OE763" s="30"/>
      <c r="OF763" s="30"/>
      <c r="OG763" s="30"/>
      <c r="OH763" s="30"/>
      <c r="OI763" s="30"/>
      <c r="OJ763" s="30"/>
      <c r="OK763" s="30"/>
      <c r="OL763" s="30"/>
      <c r="OM763" s="30"/>
      <c r="ON763" s="30"/>
      <c r="OO763" s="30"/>
      <c r="OP763" s="30"/>
      <c r="OQ763" s="30"/>
      <c r="OR763" s="30"/>
      <c r="OS763" s="30"/>
      <c r="OT763" s="30"/>
      <c r="OU763" s="30"/>
      <c r="OV763" s="30"/>
      <c r="OW763" s="30"/>
      <c r="OX763" s="30"/>
      <c r="OY763" s="30"/>
      <c r="OZ763" s="30"/>
      <c r="PA763" s="30"/>
      <c r="PB763" s="30"/>
      <c r="PC763" s="30"/>
      <c r="PD763" s="30"/>
      <c r="PE763" s="30"/>
      <c r="PF763" s="30"/>
      <c r="PG763" s="30"/>
      <c r="PH763" s="30"/>
      <c r="PI763" s="30"/>
      <c r="PJ763" s="30"/>
      <c r="PK763" s="30"/>
      <c r="PL763" s="30"/>
      <c r="PM763" s="30"/>
      <c r="PN763" s="30"/>
      <c r="PO763" s="30"/>
      <c r="PP763" s="30"/>
      <c r="PQ763" s="30"/>
      <c r="PR763" s="30"/>
      <c r="PS763" s="30"/>
      <c r="PT763" s="30"/>
      <c r="PU763" s="30"/>
      <c r="PV763" s="30"/>
      <c r="PW763" s="30"/>
      <c r="PX763" s="30"/>
      <c r="PY763" s="30"/>
      <c r="PZ763" s="30"/>
      <c r="QA763" s="30"/>
      <c r="QB763" s="30"/>
      <c r="QC763" s="30"/>
      <c r="QD763" s="30"/>
      <c r="QE763" s="30"/>
      <c r="QF763" s="30"/>
      <c r="QG763" s="30"/>
      <c r="QH763" s="30"/>
      <c r="QI763" s="30"/>
      <c r="QJ763" s="30"/>
      <c r="QK763" s="30"/>
      <c r="QL763" s="30"/>
      <c r="QM763" s="30"/>
      <c r="QN763" s="30"/>
      <c r="QO763" s="30"/>
      <c r="QP763" s="30"/>
      <c r="QQ763" s="30"/>
      <c r="QR763" s="30"/>
      <c r="QS763" s="30"/>
      <c r="QT763" s="30"/>
      <c r="QU763" s="30"/>
      <c r="QV763" s="30"/>
      <c r="QW763" s="30"/>
      <c r="QX763" s="30"/>
      <c r="QY763" s="30"/>
      <c r="QZ763" s="30"/>
      <c r="RA763" s="30"/>
      <c r="RB763" s="30"/>
      <c r="RC763" s="30"/>
      <c r="RD763" s="30"/>
      <c r="RE763" s="30"/>
      <c r="RF763" s="30"/>
      <c r="RG763" s="30"/>
      <c r="RH763" s="30"/>
      <c r="RI763" s="30"/>
      <c r="RJ763" s="30"/>
      <c r="RK763" s="30"/>
      <c r="RL763" s="30"/>
      <c r="RM763" s="30"/>
      <c r="RN763" s="30"/>
      <c r="RO763" s="30"/>
      <c r="RP763" s="30"/>
      <c r="RQ763" s="30"/>
      <c r="RR763" s="30"/>
      <c r="RS763" s="30"/>
      <c r="RT763" s="30"/>
      <c r="RU763" s="30"/>
      <c r="RV763" s="30"/>
      <c r="RW763" s="30"/>
      <c r="RX763" s="30"/>
      <c r="RY763" s="30"/>
      <c r="RZ763" s="30"/>
      <c r="SA763" s="30"/>
      <c r="SB763" s="30"/>
      <c r="SC763" s="30"/>
      <c r="SD763" s="30"/>
      <c r="SE763" s="30"/>
      <c r="SF763" s="30"/>
      <c r="SG763" s="30"/>
      <c r="SH763" s="30"/>
      <c r="SI763" s="30"/>
      <c r="SJ763" s="30"/>
      <c r="SK763" s="30"/>
      <c r="SL763" s="30"/>
      <c r="SM763" s="30"/>
      <c r="SN763" s="30"/>
      <c r="SO763" s="30"/>
      <c r="SP763" s="30"/>
      <c r="SQ763" s="30"/>
      <c r="SR763" s="30"/>
      <c r="SS763" s="30"/>
      <c r="ST763" s="30"/>
      <c r="SU763" s="30"/>
      <c r="SV763" s="30"/>
      <c r="SW763" s="30"/>
      <c r="SX763" s="30"/>
      <c r="SY763" s="30"/>
      <c r="SZ763" s="30"/>
      <c r="TA763" s="30"/>
      <c r="TB763" s="30"/>
      <c r="TC763" s="30"/>
      <c r="TD763" s="30"/>
      <c r="TE763" s="30"/>
      <c r="TF763" s="30"/>
      <c r="TG763" s="30"/>
      <c r="TH763" s="30"/>
      <c r="TI763" s="30"/>
      <c r="TJ763" s="30"/>
      <c r="TK763" s="30"/>
      <c r="TL763" s="30"/>
      <c r="TM763" s="30"/>
      <c r="TN763" s="30"/>
      <c r="TO763" s="30"/>
      <c r="TP763" s="30"/>
      <c r="TQ763" s="30"/>
      <c r="TR763" s="30"/>
      <c r="TS763" s="30"/>
      <c r="TT763" s="30"/>
      <c r="TU763" s="30"/>
      <c r="TV763" s="30"/>
      <c r="TW763" s="30"/>
      <c r="TX763" s="30"/>
      <c r="TY763" s="30"/>
      <c r="TZ763" s="30"/>
      <c r="UA763" s="30"/>
      <c r="UB763" s="30"/>
      <c r="UC763" s="30"/>
      <c r="UD763" s="30"/>
      <c r="UE763" s="30"/>
      <c r="UF763" s="30"/>
      <c r="UG763" s="30"/>
      <c r="UH763" s="30"/>
      <c r="UI763" s="30"/>
      <c r="UJ763" s="30"/>
      <c r="UK763" s="30"/>
      <c r="UL763" s="30"/>
      <c r="UM763" s="30"/>
      <c r="UN763" s="30"/>
      <c r="UO763" s="30"/>
      <c r="UP763" s="30"/>
      <c r="UQ763" s="30"/>
      <c r="UR763" s="30"/>
      <c r="US763" s="30"/>
      <c r="UT763" s="30"/>
      <c r="UU763" s="30"/>
      <c r="UV763" s="30"/>
      <c r="UW763" s="30"/>
      <c r="UX763" s="30"/>
      <c r="UY763" s="30"/>
      <c r="UZ763" s="30"/>
      <c r="VA763" s="30"/>
      <c r="VB763" s="30"/>
      <c r="VC763" s="30"/>
      <c r="VD763" s="30"/>
      <c r="VE763" s="30"/>
      <c r="VF763" s="30"/>
      <c r="VG763" s="30"/>
      <c r="VH763" s="30"/>
      <c r="VI763" s="30"/>
      <c r="VJ763" s="30"/>
      <c r="VK763" s="30"/>
      <c r="VL763" s="30"/>
      <c r="VM763" s="30"/>
      <c r="VN763" s="30"/>
      <c r="VO763" s="30"/>
      <c r="VP763" s="30"/>
      <c r="VQ763" s="30"/>
      <c r="VR763" s="30"/>
      <c r="VS763" s="30"/>
      <c r="VT763" s="30"/>
      <c r="VU763" s="30"/>
      <c r="VV763" s="30"/>
      <c r="VW763" s="30"/>
      <c r="VX763" s="30"/>
      <c r="VY763" s="30"/>
      <c r="VZ763" s="30"/>
      <c r="WA763" s="30"/>
      <c r="WB763" s="30"/>
      <c r="WC763" s="30"/>
      <c r="WD763" s="30"/>
      <c r="WE763" s="30"/>
      <c r="WF763" s="30"/>
      <c r="WG763" s="30"/>
      <c r="WH763" s="30"/>
      <c r="WI763" s="30"/>
      <c r="WJ763" s="30"/>
      <c r="WK763" s="30"/>
      <c r="WL763" s="30"/>
      <c r="WM763" s="30"/>
      <c r="WN763" s="30"/>
      <c r="WO763" s="30"/>
      <c r="WP763" s="30"/>
      <c r="WQ763" s="30"/>
      <c r="WR763" s="30"/>
      <c r="WS763" s="30"/>
      <c r="WT763" s="30"/>
      <c r="WU763" s="30"/>
      <c r="WV763" s="30"/>
      <c r="WW763" s="30"/>
      <c r="WX763" s="30"/>
      <c r="WY763" s="30"/>
      <c r="WZ763" s="30"/>
      <c r="XA763" s="30"/>
      <c r="XB763" s="30"/>
      <c r="XC763" s="30"/>
      <c r="XD763" s="30"/>
      <c r="XE763" s="30"/>
      <c r="XF763" s="30"/>
      <c r="XG763" s="30"/>
      <c r="XH763" s="30"/>
      <c r="XI763" s="30"/>
      <c r="XJ763" s="30"/>
      <c r="XK763" s="30"/>
      <c r="XL763" s="30"/>
      <c r="XM763" s="30"/>
      <c r="XN763" s="30"/>
      <c r="XO763" s="30"/>
      <c r="XP763" s="30"/>
      <c r="XQ763" s="30"/>
      <c r="XR763" s="30"/>
      <c r="XS763" s="30"/>
      <c r="XT763" s="30"/>
      <c r="XU763" s="30"/>
      <c r="XV763" s="30"/>
      <c r="XW763" s="30"/>
      <c r="XX763" s="30"/>
      <c r="XY763" s="30"/>
      <c r="XZ763" s="30"/>
      <c r="YA763" s="30"/>
      <c r="YB763" s="30"/>
      <c r="YC763" s="30"/>
      <c r="YD763" s="30"/>
      <c r="YE763" s="30"/>
      <c r="YF763" s="30"/>
      <c r="YG763" s="30"/>
      <c r="YH763" s="30"/>
      <c r="YI763" s="30"/>
      <c r="YJ763" s="30"/>
      <c r="YK763" s="30"/>
      <c r="YL763" s="30"/>
      <c r="YM763" s="30"/>
      <c r="YN763" s="30"/>
      <c r="YO763" s="30"/>
      <c r="YP763" s="30"/>
      <c r="YQ763" s="30"/>
      <c r="YR763" s="30"/>
      <c r="YS763" s="30"/>
      <c r="YT763" s="30"/>
      <c r="YU763" s="30"/>
      <c r="YV763" s="30"/>
      <c r="YW763" s="30"/>
      <c r="YX763" s="30"/>
      <c r="YY763" s="30"/>
      <c r="YZ763" s="30"/>
      <c r="ZA763" s="30"/>
      <c r="ZB763" s="30"/>
      <c r="ZC763" s="30"/>
      <c r="ZD763" s="30"/>
      <c r="ZE763" s="30"/>
      <c r="ZF763" s="30"/>
      <c r="ZG763" s="30"/>
      <c r="ZH763" s="30"/>
      <c r="ZI763" s="30"/>
      <c r="ZJ763" s="30"/>
      <c r="ZK763" s="30"/>
      <c r="ZL763" s="30"/>
      <c r="ZM763" s="30"/>
      <c r="ZN763" s="30"/>
      <c r="ZO763" s="30"/>
      <c r="ZP763" s="30"/>
      <c r="ZQ763" s="30"/>
      <c r="ZR763" s="30"/>
      <c r="ZS763" s="30"/>
      <c r="ZT763" s="30"/>
      <c r="ZU763" s="30"/>
      <c r="ZV763" s="30"/>
      <c r="ZW763" s="30"/>
      <c r="ZX763" s="30"/>
      <c r="ZY763" s="30"/>
      <c r="ZZ763" s="30"/>
      <c r="AAA763" s="30"/>
      <c r="AAB763" s="30"/>
      <c r="AAC763" s="30"/>
      <c r="AAD763" s="30"/>
      <c r="AAE763" s="30"/>
      <c r="AAF763" s="30"/>
      <c r="AAG763" s="30"/>
      <c r="AAH763" s="30"/>
      <c r="AAI763" s="30"/>
      <c r="AAJ763" s="30"/>
      <c r="AAK763" s="30"/>
      <c r="AAL763" s="30"/>
      <c r="AAM763" s="30"/>
      <c r="AAN763" s="30"/>
      <c r="AAO763" s="30"/>
      <c r="AAP763" s="30"/>
      <c r="AAQ763" s="30"/>
      <c r="AAR763" s="30"/>
      <c r="AAS763" s="30"/>
      <c r="AAT763" s="30"/>
      <c r="AAU763" s="30"/>
      <c r="AAV763" s="30"/>
      <c r="AAW763" s="30"/>
      <c r="AAX763" s="30"/>
      <c r="AAY763" s="30"/>
      <c r="AAZ763" s="30"/>
      <c r="ABA763" s="30"/>
      <c r="ABB763" s="30"/>
      <c r="ABC763" s="30"/>
      <c r="ABD763" s="30"/>
      <c r="ABE763" s="30"/>
      <c r="ABF763" s="30"/>
      <c r="ABG763" s="30"/>
      <c r="ABH763" s="30"/>
      <c r="ABI763" s="30"/>
      <c r="ABJ763" s="30"/>
      <c r="ABK763" s="30"/>
      <c r="ABL763" s="30"/>
      <c r="ABM763" s="30"/>
      <c r="ABN763" s="30"/>
      <c r="ABO763" s="30"/>
      <c r="ABP763" s="30"/>
      <c r="ABQ763" s="30"/>
      <c r="ABR763" s="30"/>
      <c r="ABS763" s="30"/>
      <c r="ABT763" s="30"/>
      <c r="ABU763" s="30"/>
      <c r="ABV763" s="30"/>
      <c r="ABW763" s="30"/>
      <c r="ABX763" s="30"/>
      <c r="ABY763" s="30"/>
      <c r="ABZ763" s="30"/>
      <c r="ACA763" s="30"/>
      <c r="ACB763" s="30"/>
      <c r="ACC763" s="30"/>
      <c r="ACD763" s="30"/>
      <c r="ACE763" s="30"/>
      <c r="ACF763" s="30"/>
      <c r="ACG763" s="30"/>
      <c r="ACH763" s="30"/>
      <c r="ACI763" s="30"/>
      <c r="ACJ763" s="30"/>
      <c r="ACK763" s="30"/>
      <c r="ACL763" s="30"/>
      <c r="ACM763" s="30"/>
      <c r="ACN763" s="30"/>
      <c r="ACO763" s="30"/>
      <c r="ACP763" s="30"/>
      <c r="ACQ763" s="30"/>
      <c r="ACR763" s="30"/>
      <c r="ACS763" s="30"/>
      <c r="ACT763" s="30"/>
      <c r="ACU763" s="30"/>
      <c r="ACV763" s="30"/>
      <c r="ACW763" s="30"/>
      <c r="ACX763" s="30"/>
      <c r="ACY763" s="30"/>
      <c r="ACZ763" s="30"/>
      <c r="ADA763" s="30"/>
      <c r="ADB763" s="30"/>
      <c r="ADC763" s="30"/>
      <c r="ADD763" s="30"/>
      <c r="ADE763" s="30"/>
      <c r="ADF763" s="30"/>
      <c r="ADG763" s="30"/>
      <c r="ADH763" s="30"/>
      <c r="ADI763" s="30"/>
      <c r="ADJ763" s="30"/>
      <c r="ADK763" s="30"/>
      <c r="ADL763" s="30"/>
      <c r="ADM763" s="30"/>
      <c r="ADN763" s="30"/>
      <c r="ADO763" s="30"/>
      <c r="ADP763" s="30"/>
      <c r="ADQ763" s="30"/>
      <c r="ADR763" s="30"/>
      <c r="ADS763" s="30"/>
      <c r="ADT763" s="30"/>
      <c r="ADU763" s="30"/>
      <c r="ADV763" s="30"/>
      <c r="ADW763" s="30"/>
      <c r="ADX763" s="30"/>
      <c r="ADY763" s="30"/>
      <c r="ADZ763" s="30"/>
      <c r="AEA763" s="30"/>
      <c r="AEB763" s="30"/>
      <c r="AEC763" s="30"/>
      <c r="AED763" s="30"/>
      <c r="AEE763" s="30"/>
      <c r="AEF763" s="30"/>
      <c r="AEG763" s="30"/>
      <c r="AEH763" s="30"/>
      <c r="AEI763" s="30"/>
      <c r="AEJ763" s="30"/>
      <c r="AEK763" s="30"/>
      <c r="AEL763" s="30"/>
      <c r="AEM763" s="30"/>
      <c r="AEN763" s="30"/>
      <c r="AEO763" s="30"/>
      <c r="AEP763" s="30"/>
      <c r="AEQ763" s="30"/>
      <c r="AER763" s="30"/>
      <c r="AES763" s="30"/>
      <c r="AET763" s="30"/>
      <c r="AEU763" s="30"/>
      <c r="AEV763" s="30"/>
      <c r="AEW763" s="30"/>
      <c r="AEX763" s="30"/>
      <c r="AEY763" s="30"/>
      <c r="AEZ763" s="30"/>
      <c r="AFA763" s="30"/>
      <c r="AFB763" s="30"/>
      <c r="AFC763" s="30"/>
      <c r="AFD763" s="30"/>
      <c r="AFE763" s="30"/>
      <c r="AFF763" s="30"/>
      <c r="AFG763" s="30"/>
      <c r="AFH763" s="30"/>
      <c r="AFI763" s="30"/>
      <c r="AFJ763" s="30"/>
      <c r="AFK763" s="30"/>
      <c r="AFL763" s="30"/>
      <c r="AFM763" s="30"/>
      <c r="AFN763" s="30"/>
      <c r="AFO763" s="30"/>
      <c r="AFP763" s="30"/>
      <c r="AFQ763" s="30"/>
      <c r="AFR763" s="30"/>
      <c r="AFS763" s="30"/>
      <c r="AFT763" s="30"/>
      <c r="AFU763" s="30"/>
      <c r="AFV763" s="30"/>
      <c r="AFW763" s="30"/>
      <c r="AFX763" s="30"/>
      <c r="AFY763" s="30"/>
      <c r="AFZ763" s="30"/>
      <c r="AGA763" s="30"/>
      <c r="AGB763" s="30"/>
      <c r="AGC763" s="30"/>
      <c r="AGD763" s="30"/>
      <c r="AGE763" s="30"/>
      <c r="AGF763" s="30"/>
      <c r="AGG763" s="30"/>
      <c r="AGH763" s="30"/>
      <c r="AGI763" s="30"/>
      <c r="AGJ763" s="30"/>
      <c r="AGK763" s="30"/>
      <c r="AGL763" s="30"/>
      <c r="AGM763" s="30"/>
      <c r="AGN763" s="30"/>
      <c r="AGO763" s="30"/>
      <c r="AGP763" s="30"/>
      <c r="AGQ763" s="30"/>
      <c r="AGR763" s="30"/>
      <c r="AGS763" s="30"/>
      <c r="AGT763" s="30"/>
      <c r="AGU763" s="30"/>
      <c r="AGV763" s="30"/>
      <c r="AGW763" s="30"/>
      <c r="AGX763" s="30"/>
      <c r="AGY763" s="30"/>
      <c r="AGZ763" s="30"/>
      <c r="AHA763" s="30"/>
      <c r="AHB763" s="30"/>
      <c r="AHC763" s="30"/>
      <c r="AHD763" s="30"/>
      <c r="AHE763" s="30"/>
      <c r="AHF763" s="30"/>
      <c r="AHG763" s="30"/>
      <c r="AHH763" s="30"/>
      <c r="AHI763" s="30"/>
      <c r="AHJ763" s="30"/>
      <c r="AHK763" s="30"/>
      <c r="AHL763" s="30"/>
      <c r="AHM763" s="30"/>
      <c r="AHN763" s="30"/>
      <c r="AHO763" s="30"/>
      <c r="AHP763" s="30"/>
      <c r="AHQ763" s="30"/>
      <c r="AHR763" s="30"/>
      <c r="AHS763" s="30"/>
      <c r="AHT763" s="30"/>
      <c r="AHU763" s="30"/>
      <c r="AHV763" s="30"/>
      <c r="AHW763" s="30"/>
      <c r="AHX763" s="30"/>
      <c r="AHY763" s="30"/>
      <c r="AHZ763" s="30"/>
      <c r="AIA763" s="30"/>
      <c r="AIB763" s="30"/>
      <c r="AIC763" s="30"/>
      <c r="AID763" s="30"/>
      <c r="AIE763" s="30"/>
      <c r="AIF763" s="30"/>
      <c r="AIG763" s="30"/>
      <c r="AIH763" s="30"/>
      <c r="AII763" s="30"/>
      <c r="AIJ763" s="30"/>
      <c r="AIK763" s="30"/>
      <c r="AIL763" s="30"/>
      <c r="AIM763" s="30"/>
      <c r="AIN763" s="30"/>
      <c r="AIO763" s="30"/>
      <c r="AIP763" s="30"/>
      <c r="AIQ763" s="30"/>
      <c r="AIR763" s="30"/>
      <c r="AIS763" s="30"/>
      <c r="AIT763" s="30"/>
      <c r="AIU763" s="30"/>
      <c r="AIV763" s="30"/>
      <c r="AIW763" s="30"/>
      <c r="AIX763" s="30"/>
      <c r="AIY763" s="30"/>
      <c r="AIZ763" s="30"/>
      <c r="AJA763" s="30"/>
      <c r="AJB763" s="30"/>
      <c r="AJC763" s="30"/>
      <c r="AJD763" s="30"/>
      <c r="AJE763" s="30"/>
      <c r="AJF763" s="30"/>
      <c r="AJG763" s="30"/>
      <c r="AJH763" s="30"/>
      <c r="AJI763" s="30"/>
      <c r="AJJ763" s="30"/>
      <c r="AJK763" s="30"/>
      <c r="AJL763" s="30"/>
      <c r="AJM763" s="30"/>
      <c r="AJN763" s="30"/>
      <c r="AJO763" s="30"/>
      <c r="AJP763" s="30"/>
      <c r="AJQ763" s="30"/>
      <c r="AJR763" s="30"/>
      <c r="AJS763" s="30"/>
      <c r="AJT763" s="30"/>
      <c r="AJU763" s="30"/>
      <c r="AJV763" s="30"/>
      <c r="AJW763" s="30"/>
      <c r="AJX763" s="30"/>
      <c r="AJY763" s="30"/>
      <c r="AJZ763" s="30"/>
      <c r="AKA763" s="30"/>
      <c r="AKB763" s="30"/>
      <c r="AKC763" s="30"/>
      <c r="AKD763" s="30"/>
      <c r="AKE763" s="30"/>
      <c r="AKF763" s="30"/>
      <c r="AKG763" s="30"/>
      <c r="AKH763" s="30"/>
      <c r="AKI763" s="30"/>
      <c r="AKJ763" s="30"/>
      <c r="AKK763" s="30"/>
      <c r="AKL763" s="30"/>
      <c r="AKM763" s="30"/>
      <c r="AKN763" s="30"/>
      <c r="AKO763" s="30"/>
      <c r="AKP763" s="30"/>
      <c r="AKQ763" s="30"/>
      <c r="AKR763" s="30"/>
      <c r="AKS763" s="30"/>
      <c r="AKT763" s="30"/>
      <c r="AKU763" s="30"/>
      <c r="AKV763" s="30"/>
      <c r="AKW763" s="30"/>
      <c r="AKX763" s="30"/>
      <c r="AKY763" s="30"/>
      <c r="AKZ763" s="30"/>
      <c r="ALA763" s="30"/>
      <c r="ALB763" s="30"/>
      <c r="ALC763" s="30"/>
      <c r="ALD763" s="30"/>
      <c r="ALE763" s="30"/>
      <c r="ALF763" s="30"/>
      <c r="ALG763" s="30"/>
      <c r="ALH763" s="30"/>
      <c r="ALI763" s="30"/>
      <c r="ALJ763" s="30"/>
      <c r="ALK763" s="30"/>
      <c r="ALL763" s="30"/>
      <c r="ALM763" s="30"/>
      <c r="ALN763" s="30"/>
      <c r="ALO763" s="30"/>
      <c r="ALP763" s="30"/>
      <c r="ALQ763" s="30"/>
      <c r="ALR763" s="30"/>
      <c r="ALS763" s="30"/>
      <c r="ALT763" s="30"/>
      <c r="ALU763" s="30"/>
      <c r="ALV763" s="30"/>
      <c r="ALW763" s="30"/>
      <c r="ALX763" s="30"/>
      <c r="ALY763" s="30"/>
      <c r="ALZ763" s="30"/>
      <c r="AMA763" s="30"/>
      <c r="AMB763" s="30"/>
      <c r="AMC763" s="30"/>
      <c r="AMD763" s="30"/>
      <c r="AME763" s="30"/>
      <c r="AMF763" s="30"/>
      <c r="AMG763" s="30"/>
      <c r="AMH763" s="30"/>
      <c r="AMI763" s="30"/>
      <c r="AMJ763" s="30"/>
      <c r="AMK763" s="30"/>
      <c r="AML763" s="30"/>
      <c r="AMM763" s="30"/>
      <c r="AMN763" s="30"/>
      <c r="AMO763" s="30"/>
      <c r="AMP763" s="30"/>
      <c r="AMQ763" s="30"/>
      <c r="AMR763" s="30"/>
      <c r="AMS763" s="30"/>
      <c r="AMT763" s="30"/>
      <c r="AMU763" s="30"/>
      <c r="AMV763" s="30"/>
      <c r="AMW763" s="30"/>
      <c r="AMX763" s="30"/>
      <c r="AMY763" s="30"/>
      <c r="AMZ763" s="30"/>
      <c r="ANA763" s="30"/>
      <c r="ANB763" s="30"/>
      <c r="ANC763" s="30"/>
      <c r="AND763" s="30"/>
      <c r="ANE763" s="30"/>
      <c r="ANF763" s="30"/>
      <c r="ANG763" s="30"/>
      <c r="ANH763" s="30"/>
      <c r="ANI763" s="30"/>
      <c r="ANJ763" s="30"/>
      <c r="ANK763" s="30"/>
      <c r="ANL763" s="30"/>
      <c r="ANM763" s="30"/>
      <c r="ANN763" s="30"/>
      <c r="ANO763" s="30"/>
      <c r="ANP763" s="30"/>
      <c r="ANQ763" s="30"/>
      <c r="ANR763" s="30"/>
      <c r="ANS763" s="30"/>
      <c r="ANT763" s="30"/>
      <c r="ANU763" s="30"/>
      <c r="ANV763" s="30"/>
      <c r="ANW763" s="30"/>
      <c r="ANX763" s="30"/>
      <c r="ANY763" s="30"/>
      <c r="ANZ763" s="30"/>
      <c r="AOA763" s="30"/>
      <c r="AOB763" s="30"/>
      <c r="AOC763" s="30"/>
      <c r="AOD763" s="30"/>
      <c r="AOE763" s="30"/>
      <c r="AOF763" s="30"/>
      <c r="AOG763" s="30"/>
      <c r="AOH763" s="30"/>
      <c r="AOI763" s="30"/>
      <c r="AOJ763" s="30"/>
      <c r="AOK763" s="30"/>
      <c r="AOL763" s="30"/>
      <c r="AOM763" s="30"/>
      <c r="AON763" s="30"/>
      <c r="AOO763" s="30"/>
      <c r="AOP763" s="30"/>
      <c r="AOQ763" s="30"/>
      <c r="AOR763" s="30"/>
      <c r="AOS763" s="30"/>
      <c r="AOT763" s="30"/>
      <c r="AOU763" s="30"/>
      <c r="AOV763" s="30"/>
      <c r="AOW763" s="30"/>
      <c r="AOX763" s="30"/>
      <c r="AOY763" s="30"/>
      <c r="AOZ763" s="30"/>
      <c r="APA763" s="30"/>
      <c r="APB763" s="30"/>
      <c r="APC763" s="30"/>
      <c r="APD763" s="30"/>
      <c r="APE763" s="30"/>
      <c r="APF763" s="30"/>
      <c r="APG763" s="30"/>
      <c r="APH763" s="30"/>
      <c r="API763" s="30"/>
      <c r="APJ763" s="30"/>
      <c r="APK763" s="30"/>
      <c r="APL763" s="30"/>
      <c r="APM763" s="30"/>
      <c r="APN763" s="30"/>
      <c r="APO763" s="30"/>
      <c r="APP763" s="30"/>
      <c r="APQ763" s="30"/>
      <c r="APR763" s="30"/>
      <c r="APS763" s="30"/>
      <c r="APT763" s="30"/>
      <c r="APU763" s="30"/>
      <c r="APV763" s="30"/>
      <c r="APW763" s="30"/>
      <c r="APX763" s="30"/>
      <c r="APY763" s="30"/>
      <c r="APZ763" s="30"/>
      <c r="AQA763" s="30"/>
      <c r="AQB763" s="30"/>
      <c r="AQC763" s="30"/>
      <c r="AQD763" s="30"/>
      <c r="AQE763" s="30"/>
      <c r="AQF763" s="30"/>
      <c r="AQG763" s="30"/>
      <c r="AQH763" s="30"/>
      <c r="AQI763" s="30"/>
      <c r="AQJ763" s="30"/>
      <c r="AQK763" s="30"/>
      <c r="AQL763" s="30"/>
      <c r="AQM763" s="30"/>
      <c r="AQN763" s="30"/>
      <c r="AQO763" s="30"/>
      <c r="AQP763" s="30"/>
      <c r="AQQ763" s="30"/>
      <c r="AQR763" s="30"/>
      <c r="AQS763" s="30"/>
      <c r="AQT763" s="30"/>
      <c r="AQU763" s="30"/>
      <c r="AQV763" s="30"/>
      <c r="AQW763" s="30"/>
      <c r="AQX763" s="30"/>
      <c r="AQY763" s="30"/>
      <c r="AQZ763" s="30"/>
      <c r="ARA763" s="30"/>
      <c r="ARB763" s="30"/>
      <c r="ARC763" s="30"/>
      <c r="ARD763" s="30"/>
      <c r="ARE763" s="30"/>
      <c r="ARF763" s="30"/>
      <c r="ARG763" s="30"/>
      <c r="ARH763" s="30"/>
      <c r="ARI763" s="30"/>
      <c r="ARJ763" s="30"/>
      <c r="ARK763" s="30"/>
      <c r="ARL763" s="30"/>
      <c r="ARM763" s="30"/>
      <c r="ARN763" s="30"/>
      <c r="ARO763" s="30"/>
      <c r="ARP763" s="30"/>
      <c r="ARQ763" s="30"/>
      <c r="ARR763" s="30"/>
      <c r="ARS763" s="30"/>
      <c r="ART763" s="30"/>
      <c r="ARU763" s="30"/>
      <c r="ARV763" s="30"/>
      <c r="ARW763" s="30"/>
      <c r="ARX763" s="30"/>
      <c r="ARY763" s="30"/>
      <c r="ARZ763" s="30"/>
      <c r="ASA763" s="30"/>
      <c r="ASB763" s="30"/>
      <c r="ASC763" s="30"/>
      <c r="ASD763" s="30"/>
      <c r="ASE763" s="30"/>
      <c r="ASF763" s="30"/>
      <c r="ASG763" s="30"/>
      <c r="ASH763" s="30"/>
      <c r="ASI763" s="30"/>
      <c r="ASJ763" s="30"/>
      <c r="ASK763" s="30"/>
      <c r="ASL763" s="30"/>
      <c r="ASM763" s="30"/>
      <c r="ASN763" s="30"/>
      <c r="ASO763" s="30"/>
      <c r="ASP763" s="30"/>
      <c r="ASQ763" s="30"/>
      <c r="ASR763" s="30"/>
      <c r="ASS763" s="30"/>
      <c r="AST763" s="30"/>
      <c r="ASU763" s="30"/>
      <c r="ASV763" s="30"/>
      <c r="ASW763" s="30"/>
      <c r="ASX763" s="30"/>
      <c r="ASY763" s="30"/>
      <c r="ASZ763" s="30"/>
      <c r="ATA763" s="30"/>
      <c r="ATB763" s="30"/>
      <c r="ATC763" s="30"/>
      <c r="ATD763" s="30"/>
      <c r="ATE763" s="30"/>
      <c r="ATF763" s="30"/>
      <c r="ATG763" s="30"/>
      <c r="ATH763" s="30"/>
      <c r="ATI763" s="30"/>
      <c r="ATJ763" s="30"/>
      <c r="ATK763" s="30"/>
      <c r="ATL763" s="30"/>
      <c r="ATM763" s="30"/>
      <c r="ATN763" s="30"/>
      <c r="ATO763" s="30"/>
      <c r="ATP763" s="30"/>
      <c r="ATQ763" s="30"/>
      <c r="ATR763" s="30"/>
      <c r="ATS763" s="30"/>
      <c r="ATT763" s="30"/>
      <c r="ATU763" s="30"/>
      <c r="ATV763" s="30"/>
      <c r="ATW763" s="30"/>
      <c r="ATX763" s="30"/>
      <c r="ATY763" s="30"/>
      <c r="ATZ763" s="30"/>
      <c r="AUA763" s="30"/>
      <c r="AUB763" s="30"/>
      <c r="AUC763" s="30"/>
      <c r="AUD763" s="30"/>
      <c r="AUE763" s="30"/>
      <c r="AUF763" s="30"/>
      <c r="AUG763" s="30"/>
      <c r="AUH763" s="30"/>
      <c r="AUI763" s="30"/>
      <c r="AUJ763" s="30"/>
      <c r="AUK763" s="30"/>
      <c r="AUL763" s="30"/>
      <c r="AUM763" s="30"/>
      <c r="AUN763" s="30"/>
      <c r="AUO763" s="30"/>
      <c r="AUP763" s="30"/>
      <c r="AUQ763" s="30"/>
      <c r="AUR763" s="30"/>
      <c r="AUS763" s="30"/>
      <c r="AUT763" s="30"/>
      <c r="AUU763" s="30"/>
      <c r="AUV763" s="30"/>
      <c r="AUW763" s="30"/>
      <c r="AUX763" s="30"/>
      <c r="AUY763" s="30"/>
      <c r="AUZ763" s="30"/>
      <c r="AVA763" s="30"/>
      <c r="AVB763" s="30"/>
      <c r="AVC763" s="30"/>
      <c r="AVD763" s="30"/>
      <c r="AVE763" s="30"/>
      <c r="AVF763" s="30"/>
      <c r="AVG763" s="30"/>
      <c r="AVH763" s="30"/>
      <c r="AVI763" s="30"/>
      <c r="AVJ763" s="30"/>
      <c r="AVK763" s="30"/>
      <c r="AVL763" s="30"/>
      <c r="AVM763" s="30"/>
      <c r="AVN763" s="30"/>
      <c r="AVO763" s="30"/>
      <c r="AVP763" s="30"/>
      <c r="AVQ763" s="30"/>
      <c r="AVR763" s="30"/>
      <c r="AVS763" s="30"/>
      <c r="AVT763" s="30"/>
      <c r="AVU763" s="30"/>
      <c r="AVV763" s="30"/>
      <c r="AVW763" s="30"/>
      <c r="AVX763" s="30"/>
      <c r="AVY763" s="30"/>
      <c r="AVZ763" s="30"/>
      <c r="AWA763" s="30"/>
      <c r="AWB763" s="30"/>
      <c r="AWC763" s="30"/>
      <c r="AWD763" s="30"/>
      <c r="AWE763" s="30"/>
      <c r="AWF763" s="30"/>
      <c r="AWG763" s="30"/>
      <c r="AWH763" s="30"/>
      <c r="AWI763" s="30"/>
      <c r="AWJ763" s="30"/>
      <c r="AWK763" s="30"/>
      <c r="AWL763" s="30"/>
      <c r="AWM763" s="30"/>
      <c r="AWN763" s="30"/>
      <c r="AWO763" s="30"/>
      <c r="AWP763" s="30"/>
      <c r="AWQ763" s="30"/>
      <c r="AWR763" s="30"/>
      <c r="AWS763" s="30"/>
      <c r="AWT763" s="30"/>
      <c r="AWU763" s="30"/>
      <c r="AWV763" s="30"/>
      <c r="AWW763" s="30"/>
      <c r="AWX763" s="30"/>
      <c r="AWY763" s="30"/>
      <c r="AWZ763" s="30"/>
      <c r="AXA763" s="30"/>
      <c r="AXB763" s="30"/>
      <c r="AXC763" s="30"/>
      <c r="AXD763" s="30"/>
      <c r="AXE763" s="30"/>
      <c r="AXF763" s="30"/>
      <c r="AXG763" s="30"/>
      <c r="AXH763" s="30"/>
      <c r="AXI763" s="30"/>
      <c r="AXJ763" s="30"/>
      <c r="AXK763" s="30"/>
      <c r="AXL763" s="30"/>
      <c r="AXM763" s="30"/>
      <c r="AXN763" s="30"/>
      <c r="AXO763" s="30"/>
      <c r="AXP763" s="30"/>
      <c r="AXQ763" s="30"/>
      <c r="AXR763" s="30"/>
      <c r="AXS763" s="30"/>
      <c r="AXT763" s="30"/>
      <c r="AXU763" s="30"/>
      <c r="AXV763" s="30"/>
      <c r="AXW763" s="30"/>
      <c r="AXX763" s="30"/>
      <c r="AXY763" s="30"/>
      <c r="AXZ763" s="30"/>
      <c r="AYA763" s="30"/>
      <c r="AYB763" s="30"/>
      <c r="AYC763" s="30"/>
      <c r="AYD763" s="30"/>
      <c r="AYE763" s="30"/>
      <c r="AYF763" s="30"/>
      <c r="AYG763" s="30"/>
      <c r="AYH763" s="30"/>
      <c r="AYI763" s="30"/>
      <c r="AYJ763" s="30"/>
      <c r="AYK763" s="30"/>
      <c r="AYL763" s="30"/>
      <c r="AYM763" s="30"/>
      <c r="AYN763" s="30"/>
      <c r="AYO763" s="30"/>
      <c r="AYP763" s="30"/>
      <c r="AYQ763" s="30"/>
      <c r="AYR763" s="30"/>
      <c r="AYS763" s="30"/>
      <c r="AYT763" s="30"/>
      <c r="AYU763" s="30"/>
      <c r="AYV763" s="30"/>
      <c r="AYW763" s="30"/>
      <c r="AYX763" s="30"/>
      <c r="AYY763" s="30"/>
      <c r="AYZ763" s="30"/>
      <c r="AZA763" s="30"/>
      <c r="AZB763" s="30"/>
      <c r="AZC763" s="30"/>
      <c r="AZD763" s="30"/>
      <c r="AZE763" s="30"/>
      <c r="AZF763" s="30"/>
      <c r="AZG763" s="30"/>
      <c r="AZH763" s="30"/>
      <c r="AZI763" s="30"/>
      <c r="AZJ763" s="30"/>
      <c r="AZK763" s="30"/>
      <c r="AZL763" s="30"/>
      <c r="AZM763" s="30"/>
      <c r="AZN763" s="30"/>
      <c r="AZO763" s="30"/>
      <c r="AZP763" s="30"/>
      <c r="AZQ763" s="30"/>
      <c r="AZR763" s="30"/>
      <c r="AZS763" s="30"/>
      <c r="AZT763" s="30"/>
      <c r="AZU763" s="30"/>
      <c r="AZV763" s="30"/>
      <c r="AZW763" s="30"/>
      <c r="AZX763" s="30"/>
      <c r="AZY763" s="30"/>
      <c r="AZZ763" s="30"/>
      <c r="BAA763" s="30"/>
      <c r="BAB763" s="30"/>
      <c r="BAC763" s="30"/>
      <c r="BAD763" s="30"/>
      <c r="BAE763" s="30"/>
      <c r="BAF763" s="30"/>
      <c r="BAG763" s="30"/>
      <c r="BAH763" s="30"/>
      <c r="BAI763" s="30"/>
      <c r="BAJ763" s="30"/>
      <c r="BAK763" s="30"/>
      <c r="BAL763" s="30"/>
      <c r="BAM763" s="30"/>
      <c r="BAN763" s="30"/>
      <c r="BAO763" s="30"/>
      <c r="BAP763" s="30"/>
      <c r="BAQ763" s="30"/>
      <c r="BAR763" s="30"/>
      <c r="BAS763" s="30"/>
      <c r="BAT763" s="30"/>
      <c r="BAU763" s="30"/>
      <c r="BAV763" s="30"/>
      <c r="BAW763" s="30"/>
      <c r="BAX763" s="30"/>
      <c r="BAY763" s="30"/>
      <c r="BAZ763" s="30"/>
      <c r="BBA763" s="30"/>
      <c r="BBB763" s="30"/>
      <c r="BBC763" s="30"/>
      <c r="BBD763" s="30"/>
      <c r="BBE763" s="30"/>
      <c r="BBF763" s="30"/>
      <c r="BBG763" s="30"/>
      <c r="BBH763" s="30"/>
      <c r="BBI763" s="30"/>
      <c r="BBJ763" s="30"/>
      <c r="BBK763" s="30"/>
      <c r="BBL763" s="30"/>
      <c r="BBM763" s="30"/>
      <c r="BBN763" s="30"/>
      <c r="BBO763" s="30"/>
      <c r="BBP763" s="30"/>
      <c r="BBQ763" s="30"/>
      <c r="BBR763" s="30"/>
      <c r="BBS763" s="30"/>
      <c r="BBT763" s="30"/>
      <c r="BBU763" s="30"/>
      <c r="BBV763" s="30"/>
      <c r="BBW763" s="30"/>
      <c r="BBX763" s="30"/>
      <c r="BBY763" s="30"/>
      <c r="BBZ763" s="30"/>
      <c r="BCA763" s="30"/>
      <c r="BCB763" s="30"/>
      <c r="BCC763" s="30"/>
      <c r="BCD763" s="30"/>
      <c r="BCE763" s="30"/>
      <c r="BCF763" s="30"/>
      <c r="BCG763" s="30"/>
      <c r="BCH763" s="30"/>
      <c r="BCI763" s="30"/>
      <c r="BCJ763" s="30"/>
      <c r="BCK763" s="30"/>
      <c r="BCL763" s="30"/>
      <c r="BCM763" s="30"/>
      <c r="BCN763" s="30"/>
      <c r="BCO763" s="30"/>
      <c r="BCP763" s="30"/>
      <c r="BCQ763" s="30"/>
      <c r="BCR763" s="30"/>
      <c r="BCS763" s="30"/>
      <c r="BCT763" s="30"/>
      <c r="BCU763" s="30"/>
      <c r="BCV763" s="30"/>
      <c r="BCW763" s="30"/>
      <c r="BCX763" s="30"/>
      <c r="BCY763" s="30"/>
      <c r="BCZ763" s="30"/>
      <c r="BDA763" s="30"/>
      <c r="BDB763" s="30"/>
      <c r="BDC763" s="30"/>
      <c r="BDD763" s="30"/>
      <c r="BDE763" s="30"/>
      <c r="BDF763" s="30"/>
      <c r="BDG763" s="30"/>
      <c r="BDH763" s="30"/>
      <c r="BDI763" s="30"/>
      <c r="BDJ763" s="30"/>
      <c r="BDK763" s="30"/>
      <c r="BDL763" s="30"/>
      <c r="BDM763" s="30"/>
      <c r="BDN763" s="30"/>
      <c r="BDO763" s="30"/>
      <c r="BDP763" s="30"/>
      <c r="BDQ763" s="30"/>
      <c r="BDR763" s="30"/>
      <c r="BDS763" s="30"/>
      <c r="BDT763" s="30"/>
      <c r="BDU763" s="30"/>
      <c r="BDV763" s="30"/>
      <c r="BDW763" s="30"/>
      <c r="BDX763" s="30"/>
      <c r="BDY763" s="30"/>
      <c r="BDZ763" s="30"/>
      <c r="BEA763" s="30"/>
      <c r="BEB763" s="30"/>
      <c r="BEC763" s="30"/>
      <c r="BED763" s="30"/>
      <c r="BEE763" s="30"/>
      <c r="BEF763" s="30"/>
      <c r="BEG763" s="30"/>
      <c r="BEH763" s="30"/>
      <c r="BEI763" s="30"/>
      <c r="BEJ763" s="30"/>
      <c r="BEK763" s="30"/>
      <c r="BEL763" s="30"/>
      <c r="BEM763" s="30"/>
      <c r="BEN763" s="30"/>
      <c r="BEO763" s="30"/>
      <c r="BEP763" s="30"/>
      <c r="BEQ763" s="30"/>
      <c r="BER763" s="30"/>
      <c r="BES763" s="30"/>
      <c r="BET763" s="30"/>
      <c r="BEU763" s="30"/>
      <c r="BEV763" s="30"/>
      <c r="BEW763" s="30"/>
      <c r="BEX763" s="30"/>
      <c r="BEY763" s="30"/>
      <c r="BEZ763" s="30"/>
      <c r="BFA763" s="30"/>
      <c r="BFB763" s="30"/>
      <c r="BFC763" s="30"/>
      <c r="BFD763" s="30"/>
      <c r="BFE763" s="30"/>
      <c r="BFF763" s="30"/>
      <c r="BFG763" s="30"/>
      <c r="BFH763" s="30"/>
      <c r="BFI763" s="30"/>
      <c r="BFJ763" s="30"/>
      <c r="BFK763" s="30"/>
      <c r="BFL763" s="30"/>
      <c r="BFM763" s="30"/>
      <c r="BFN763" s="30"/>
      <c r="BFO763" s="30"/>
      <c r="BFP763" s="30"/>
      <c r="BFQ763" s="30"/>
      <c r="BFR763" s="30"/>
      <c r="BFS763" s="30"/>
      <c r="BFT763" s="30"/>
      <c r="BFU763" s="30"/>
      <c r="BFV763" s="30"/>
      <c r="BFW763" s="30"/>
      <c r="BFX763" s="30"/>
      <c r="BFY763" s="30"/>
      <c r="BFZ763" s="30"/>
      <c r="BGA763" s="30"/>
      <c r="BGB763" s="30"/>
      <c r="BGC763" s="30"/>
      <c r="BGD763" s="30"/>
      <c r="BGE763" s="30"/>
      <c r="BGF763" s="30"/>
      <c r="BGG763" s="30"/>
      <c r="BGH763" s="30"/>
      <c r="BGI763" s="30"/>
      <c r="BGJ763" s="30"/>
      <c r="BGK763" s="30"/>
      <c r="BGL763" s="30"/>
      <c r="BGM763" s="30"/>
      <c r="BGN763" s="30"/>
      <c r="BGO763" s="30"/>
      <c r="BGP763" s="30"/>
      <c r="BGQ763" s="30"/>
      <c r="BGR763" s="30"/>
      <c r="BGS763" s="30"/>
      <c r="BGT763" s="30"/>
      <c r="BGU763" s="30"/>
      <c r="BGV763" s="30"/>
      <c r="BGW763" s="30"/>
      <c r="BGX763" s="30"/>
      <c r="BGY763" s="30"/>
      <c r="BGZ763" s="30"/>
      <c r="BHA763" s="30"/>
      <c r="BHB763" s="30"/>
      <c r="BHC763" s="30"/>
      <c r="BHD763" s="30"/>
      <c r="BHE763" s="30"/>
      <c r="BHF763" s="30"/>
      <c r="BHG763" s="30"/>
      <c r="BHH763" s="30"/>
      <c r="BHI763" s="30"/>
      <c r="BHJ763" s="30"/>
      <c r="BHK763" s="30"/>
      <c r="BHL763" s="30"/>
      <c r="BHM763" s="30"/>
      <c r="BHN763" s="30"/>
      <c r="BHO763" s="30"/>
      <c r="BHP763" s="30"/>
      <c r="BHQ763" s="30"/>
      <c r="BHR763" s="30"/>
      <c r="BHS763" s="30"/>
      <c r="BHT763" s="30"/>
      <c r="BHU763" s="30"/>
      <c r="BHV763" s="30"/>
      <c r="BHW763" s="30"/>
      <c r="BHX763" s="30"/>
      <c r="BHY763" s="30"/>
      <c r="BHZ763" s="30"/>
      <c r="BIA763" s="30"/>
      <c r="BIB763" s="30"/>
      <c r="BIC763" s="30"/>
      <c r="BID763" s="30"/>
      <c r="BIE763" s="30"/>
      <c r="BIF763" s="30"/>
      <c r="BIG763" s="30"/>
      <c r="BIH763" s="30"/>
      <c r="BII763" s="30"/>
      <c r="BIJ763" s="30"/>
      <c r="BIK763" s="30"/>
      <c r="BIL763" s="30"/>
      <c r="BIM763" s="30"/>
      <c r="BIN763" s="30"/>
      <c r="BIO763" s="30"/>
      <c r="BIP763" s="30"/>
      <c r="BIQ763" s="30"/>
      <c r="BIR763" s="30"/>
      <c r="BIS763" s="30"/>
      <c r="BIT763" s="30"/>
      <c r="BIU763" s="30"/>
      <c r="BIV763" s="30"/>
      <c r="BIW763" s="30"/>
      <c r="BIX763" s="30"/>
      <c r="BIY763" s="30"/>
      <c r="BIZ763" s="30"/>
      <c r="BJA763" s="30"/>
      <c r="BJB763" s="30"/>
      <c r="BJC763" s="30"/>
      <c r="BJD763" s="30"/>
      <c r="BJE763" s="30"/>
      <c r="BJF763" s="30"/>
      <c r="BJG763" s="30"/>
      <c r="BJH763" s="30"/>
      <c r="BJI763" s="30"/>
      <c r="BJJ763" s="30"/>
      <c r="BJK763" s="30"/>
      <c r="BJL763" s="30"/>
      <c r="BJM763" s="30"/>
      <c r="BJN763" s="30"/>
      <c r="BJO763" s="30"/>
      <c r="BJP763" s="30"/>
      <c r="BJQ763" s="30"/>
      <c r="BJR763" s="30"/>
      <c r="BJS763" s="30"/>
      <c r="BJT763" s="30"/>
      <c r="BJU763" s="30"/>
      <c r="BJV763" s="30"/>
      <c r="BJW763" s="30"/>
      <c r="BJX763" s="30"/>
      <c r="BJY763" s="30"/>
      <c r="BJZ763" s="30"/>
      <c r="BKA763" s="30"/>
      <c r="BKB763" s="30"/>
      <c r="BKC763" s="30"/>
      <c r="BKD763" s="30"/>
      <c r="BKE763" s="30"/>
      <c r="BKF763" s="30"/>
      <c r="BKG763" s="30"/>
      <c r="BKH763" s="30"/>
      <c r="BKI763" s="30"/>
      <c r="BKJ763" s="30"/>
      <c r="BKK763" s="30"/>
      <c r="BKL763" s="30"/>
      <c r="BKM763" s="30"/>
      <c r="BKN763" s="30"/>
      <c r="BKO763" s="30"/>
      <c r="BKP763" s="30"/>
      <c r="BKQ763" s="30"/>
      <c r="BKR763" s="30"/>
      <c r="BKS763" s="30"/>
      <c r="BKT763" s="30"/>
      <c r="BKU763" s="30"/>
      <c r="BKV763" s="30"/>
      <c r="BKW763" s="30"/>
      <c r="BKX763" s="30"/>
      <c r="BKY763" s="30"/>
      <c r="BKZ763" s="30"/>
      <c r="BLA763" s="30"/>
      <c r="BLB763" s="30"/>
      <c r="BLC763" s="30"/>
      <c r="BLD763" s="30"/>
      <c r="BLE763" s="30"/>
      <c r="BLF763" s="30"/>
      <c r="BLG763" s="30"/>
      <c r="BLH763" s="30"/>
      <c r="BLI763" s="30"/>
      <c r="BLJ763" s="30"/>
      <c r="BLK763" s="30"/>
      <c r="BLL763" s="30"/>
      <c r="BLM763" s="30"/>
      <c r="BLN763" s="30"/>
      <c r="BLO763" s="30"/>
      <c r="BLP763" s="30"/>
      <c r="BLQ763" s="30"/>
      <c r="BLR763" s="30"/>
      <c r="BLS763" s="30"/>
      <c r="BLT763" s="30"/>
      <c r="BLU763" s="30"/>
      <c r="BLV763" s="30"/>
      <c r="BLW763" s="30"/>
      <c r="BLX763" s="30"/>
      <c r="BLY763" s="30"/>
      <c r="BLZ763" s="30"/>
      <c r="BMA763" s="30"/>
      <c r="BMB763" s="30"/>
      <c r="BMC763" s="30"/>
      <c r="BMD763" s="30"/>
      <c r="BME763" s="30"/>
      <c r="BMF763" s="30"/>
      <c r="BMG763" s="30"/>
      <c r="BMH763" s="30"/>
      <c r="BMI763" s="30"/>
      <c r="BMJ763" s="30"/>
      <c r="BMK763" s="30"/>
      <c r="BML763" s="30"/>
      <c r="BMM763" s="30"/>
      <c r="BMN763" s="30"/>
      <c r="BMO763" s="30"/>
      <c r="BMP763" s="30"/>
      <c r="BMQ763" s="30"/>
      <c r="BMR763" s="30"/>
      <c r="BMS763" s="30"/>
      <c r="BMT763" s="30"/>
      <c r="BMU763" s="30"/>
      <c r="BMV763" s="30"/>
      <c r="BMW763" s="30"/>
      <c r="BMX763" s="30"/>
      <c r="BMY763" s="30"/>
      <c r="BMZ763" s="30"/>
      <c r="BNA763" s="30"/>
      <c r="BNB763" s="30"/>
      <c r="BNC763" s="30"/>
      <c r="BND763" s="30"/>
      <c r="BNE763" s="30"/>
      <c r="BNF763" s="30"/>
      <c r="BNG763" s="30"/>
      <c r="BNH763" s="30"/>
      <c r="BNI763" s="30"/>
      <c r="BNJ763" s="30"/>
      <c r="BNK763" s="30"/>
      <c r="BNL763" s="30"/>
      <c r="BNM763" s="30"/>
      <c r="BNN763" s="30"/>
      <c r="BNO763" s="30"/>
      <c r="BNP763" s="30"/>
      <c r="BNQ763" s="30"/>
      <c r="BNR763" s="30"/>
      <c r="BNS763" s="30"/>
      <c r="BNT763" s="30"/>
      <c r="BNU763" s="30"/>
      <c r="BNV763" s="30"/>
      <c r="BNW763" s="30"/>
      <c r="BNX763" s="30"/>
      <c r="BNY763" s="30"/>
      <c r="BNZ763" s="30"/>
      <c r="BOA763" s="30"/>
      <c r="BOB763" s="30"/>
      <c r="BOC763" s="30"/>
      <c r="BOD763" s="30"/>
      <c r="BOE763" s="30"/>
      <c r="BOF763" s="30"/>
      <c r="BOG763" s="30"/>
      <c r="BOH763" s="30"/>
      <c r="BOI763" s="30"/>
      <c r="BOJ763" s="30"/>
      <c r="BOK763" s="30"/>
      <c r="BOL763" s="30"/>
      <c r="BOM763" s="30"/>
      <c r="BON763" s="30"/>
      <c r="BOO763" s="30"/>
      <c r="BOP763" s="30"/>
      <c r="BOQ763" s="30"/>
      <c r="BOR763" s="30"/>
      <c r="BOS763" s="30"/>
      <c r="BOT763" s="30"/>
      <c r="BOU763" s="30"/>
      <c r="BOV763" s="30"/>
      <c r="BOW763" s="30"/>
      <c r="BOX763" s="30"/>
      <c r="BOY763" s="30"/>
      <c r="BOZ763" s="30"/>
      <c r="BPA763" s="30"/>
      <c r="BPB763" s="30"/>
      <c r="BPC763" s="30"/>
      <c r="BPD763" s="30"/>
      <c r="BPE763" s="30"/>
      <c r="BPF763" s="30"/>
      <c r="BPG763" s="30"/>
      <c r="BPH763" s="30"/>
      <c r="BPI763" s="30"/>
      <c r="BPJ763" s="30"/>
      <c r="BPK763" s="30"/>
      <c r="BPL763" s="30"/>
      <c r="BPM763" s="30"/>
      <c r="BPN763" s="30"/>
      <c r="BPO763" s="30"/>
      <c r="BPP763" s="30"/>
      <c r="BPQ763" s="30"/>
      <c r="BPR763" s="30"/>
      <c r="BPS763" s="30"/>
      <c r="BPT763" s="30"/>
      <c r="BPU763" s="30"/>
      <c r="BPV763" s="30"/>
      <c r="BPW763" s="30"/>
      <c r="BPX763" s="30"/>
      <c r="BPY763" s="30"/>
      <c r="BPZ763" s="30"/>
      <c r="BQA763" s="30"/>
      <c r="BQB763" s="30"/>
      <c r="BQC763" s="30"/>
      <c r="BQD763" s="30"/>
      <c r="BQE763" s="30"/>
      <c r="BQF763" s="30"/>
      <c r="BQG763" s="30"/>
      <c r="BQH763" s="30"/>
      <c r="BQI763" s="30"/>
      <c r="BQJ763" s="30"/>
      <c r="BQK763" s="30"/>
      <c r="BQL763" s="30"/>
      <c r="BQM763" s="30"/>
      <c r="BQN763" s="30"/>
      <c r="BQO763" s="30"/>
      <c r="BQP763" s="30"/>
      <c r="BQQ763" s="30"/>
      <c r="BQR763" s="30"/>
      <c r="BQS763" s="30"/>
      <c r="BQT763" s="30"/>
      <c r="BQU763" s="30"/>
      <c r="BQV763" s="30"/>
      <c r="BQW763" s="30"/>
      <c r="BQX763" s="30"/>
      <c r="BQY763" s="30"/>
      <c r="BQZ763" s="30"/>
      <c r="BRA763" s="30"/>
      <c r="BRB763" s="30"/>
      <c r="BRC763" s="30"/>
      <c r="BRD763" s="30"/>
      <c r="BRE763" s="30"/>
      <c r="BRF763" s="30"/>
      <c r="BRG763" s="30"/>
      <c r="BRH763" s="30"/>
      <c r="BRI763" s="30"/>
      <c r="BRJ763" s="30"/>
      <c r="BRK763" s="30"/>
      <c r="BRL763" s="30"/>
      <c r="BRM763" s="30"/>
      <c r="BRN763" s="30"/>
      <c r="BRO763" s="30"/>
      <c r="BRP763" s="30"/>
      <c r="BRQ763" s="30"/>
      <c r="BRR763" s="30"/>
      <c r="BRS763" s="30"/>
      <c r="BRT763" s="30"/>
      <c r="BRU763" s="30"/>
      <c r="BRV763" s="30"/>
      <c r="BRW763" s="30"/>
      <c r="BRX763" s="30"/>
      <c r="BRY763" s="30"/>
      <c r="BRZ763" s="30"/>
      <c r="BSA763" s="30"/>
      <c r="BSB763" s="30"/>
      <c r="BSC763" s="30"/>
      <c r="BSD763" s="30"/>
      <c r="BSE763" s="30"/>
      <c r="BSF763" s="30"/>
      <c r="BSG763" s="30"/>
      <c r="BSH763" s="30"/>
      <c r="BSI763" s="30"/>
      <c r="BSJ763" s="30"/>
      <c r="BSK763" s="30"/>
      <c r="BSL763" s="30"/>
      <c r="BSM763" s="30"/>
      <c r="BSN763" s="30"/>
      <c r="BSO763" s="30"/>
      <c r="BSP763" s="30"/>
      <c r="BSQ763" s="30"/>
      <c r="BSR763" s="30"/>
      <c r="BSS763" s="30"/>
      <c r="BST763" s="30"/>
      <c r="BSU763" s="30"/>
      <c r="BSV763" s="30"/>
      <c r="BSW763" s="30"/>
      <c r="BSX763" s="30"/>
      <c r="BSY763" s="30"/>
      <c r="BSZ763" s="30"/>
      <c r="BTA763" s="30"/>
      <c r="BTB763" s="30"/>
      <c r="BTC763" s="30"/>
      <c r="BTD763" s="30"/>
      <c r="BTE763" s="30"/>
      <c r="BTF763" s="30"/>
      <c r="BTG763" s="30"/>
      <c r="BTH763" s="30"/>
      <c r="BTI763" s="30"/>
      <c r="BTJ763" s="30"/>
      <c r="BTK763" s="30"/>
      <c r="BTL763" s="30"/>
      <c r="BTM763" s="30"/>
      <c r="BTN763" s="30"/>
      <c r="BTO763" s="30"/>
      <c r="BTP763" s="30"/>
      <c r="BTQ763" s="30"/>
      <c r="BTR763" s="30"/>
      <c r="BTS763" s="30"/>
      <c r="BTT763" s="30"/>
      <c r="BTU763" s="30"/>
      <c r="BTV763" s="30"/>
      <c r="BTW763" s="30"/>
      <c r="BTX763" s="30"/>
      <c r="BTY763" s="30"/>
      <c r="BTZ763" s="30"/>
      <c r="BUA763" s="30"/>
      <c r="BUB763" s="30"/>
      <c r="BUC763" s="30"/>
      <c r="BUD763" s="30"/>
      <c r="BUE763" s="30"/>
      <c r="BUF763" s="30"/>
      <c r="BUG763" s="30"/>
      <c r="BUH763" s="30"/>
      <c r="BUI763" s="30"/>
      <c r="BUJ763" s="30"/>
      <c r="BUK763" s="30"/>
      <c r="BUL763" s="30"/>
      <c r="BUM763" s="30"/>
      <c r="BUN763" s="30"/>
      <c r="BUO763" s="30"/>
      <c r="BUP763" s="30"/>
      <c r="BUQ763" s="30"/>
      <c r="BUR763" s="30"/>
      <c r="BUS763" s="30"/>
      <c r="BUT763" s="30"/>
      <c r="BUU763" s="30"/>
      <c r="BUV763" s="30"/>
      <c r="BUW763" s="30"/>
      <c r="BUX763" s="30"/>
      <c r="BUY763" s="30"/>
      <c r="BUZ763" s="30"/>
      <c r="BVA763" s="30"/>
      <c r="BVB763" s="30"/>
      <c r="BVC763" s="30"/>
      <c r="BVD763" s="30"/>
      <c r="BVE763" s="30"/>
      <c r="BVF763" s="30"/>
      <c r="BVG763" s="30"/>
      <c r="BVH763" s="30"/>
      <c r="BVI763" s="30"/>
      <c r="BVJ763" s="30"/>
      <c r="BVK763" s="30"/>
      <c r="BVL763" s="30"/>
      <c r="BVM763" s="30"/>
      <c r="BVN763" s="30"/>
      <c r="BVO763" s="30"/>
      <c r="BVP763" s="30"/>
      <c r="BVQ763" s="30"/>
      <c r="BVR763" s="30"/>
      <c r="BVS763" s="30"/>
      <c r="BVT763" s="30"/>
      <c r="BVU763" s="30"/>
      <c r="BVV763" s="30"/>
      <c r="BVW763" s="30"/>
      <c r="BVX763" s="30"/>
      <c r="BVY763" s="30"/>
      <c r="BVZ763" s="30"/>
      <c r="BWA763" s="30"/>
      <c r="BWB763" s="30"/>
      <c r="BWC763" s="30"/>
      <c r="BWD763" s="30"/>
      <c r="BWE763" s="30"/>
      <c r="BWF763" s="30"/>
      <c r="BWG763" s="30"/>
      <c r="BWH763" s="30"/>
      <c r="BWI763" s="30"/>
      <c r="BWJ763" s="30"/>
      <c r="BWK763" s="30"/>
      <c r="BWL763" s="30"/>
      <c r="BWM763" s="30"/>
      <c r="BWN763" s="30"/>
      <c r="BWO763" s="30"/>
      <c r="BWP763" s="30"/>
      <c r="BWQ763" s="30"/>
      <c r="BWR763" s="30"/>
      <c r="BWS763" s="30"/>
      <c r="BWT763" s="30"/>
      <c r="BWU763" s="30"/>
      <c r="BWV763" s="30"/>
      <c r="BWW763" s="30"/>
      <c r="BWX763" s="30"/>
      <c r="BWY763" s="30"/>
      <c r="BWZ763" s="30"/>
      <c r="BXA763" s="30"/>
      <c r="BXB763" s="30"/>
      <c r="BXC763" s="30"/>
      <c r="BXD763" s="30"/>
      <c r="BXE763" s="30"/>
      <c r="BXF763" s="30"/>
      <c r="BXG763" s="30"/>
      <c r="BXH763" s="30"/>
      <c r="BXI763" s="30"/>
      <c r="BXJ763" s="30"/>
      <c r="BXK763" s="30"/>
      <c r="BXL763" s="30"/>
      <c r="BXM763" s="30"/>
      <c r="BXN763" s="30"/>
      <c r="BXO763" s="30"/>
      <c r="BXP763" s="30"/>
      <c r="BXQ763" s="30"/>
      <c r="BXR763" s="30"/>
      <c r="BXS763" s="30"/>
      <c r="BXT763" s="30"/>
      <c r="BXU763" s="30"/>
      <c r="BXV763" s="30"/>
      <c r="BXW763" s="30"/>
      <c r="BXX763" s="30"/>
      <c r="BXY763" s="30"/>
      <c r="BXZ763" s="30"/>
      <c r="BYA763" s="30"/>
      <c r="BYB763" s="30"/>
      <c r="BYC763" s="30"/>
      <c r="BYD763" s="30"/>
      <c r="BYE763" s="30"/>
      <c r="BYF763" s="30"/>
      <c r="BYG763" s="30"/>
      <c r="BYH763" s="30"/>
      <c r="BYI763" s="30"/>
      <c r="BYJ763" s="30"/>
      <c r="BYK763" s="30"/>
      <c r="BYL763" s="30"/>
      <c r="BYM763" s="30"/>
      <c r="BYN763" s="30"/>
      <c r="BYO763" s="30"/>
      <c r="BYP763" s="30"/>
      <c r="BYQ763" s="30"/>
      <c r="BYR763" s="30"/>
      <c r="BYS763" s="30"/>
      <c r="BYT763" s="30"/>
      <c r="BYU763" s="30"/>
      <c r="BYV763" s="30"/>
      <c r="BYW763" s="30"/>
      <c r="BYX763" s="30"/>
      <c r="BYY763" s="30"/>
      <c r="BYZ763" s="30"/>
      <c r="BZA763" s="30"/>
      <c r="BZB763" s="30"/>
      <c r="BZC763" s="30"/>
      <c r="BZD763" s="30"/>
      <c r="BZE763" s="30"/>
      <c r="BZF763" s="30"/>
      <c r="BZG763" s="30"/>
      <c r="BZH763" s="30"/>
      <c r="BZI763" s="30"/>
      <c r="BZJ763" s="30"/>
      <c r="BZK763" s="30"/>
      <c r="BZL763" s="30"/>
      <c r="BZM763" s="30"/>
      <c r="BZN763" s="30"/>
      <c r="BZO763" s="30"/>
      <c r="BZP763" s="30"/>
      <c r="BZQ763" s="30"/>
      <c r="BZR763" s="30"/>
      <c r="BZS763" s="30"/>
      <c r="BZT763" s="30"/>
      <c r="BZU763" s="30"/>
      <c r="BZV763" s="30"/>
      <c r="BZW763" s="30"/>
      <c r="BZX763" s="30"/>
      <c r="BZY763" s="30"/>
      <c r="BZZ763" s="30"/>
      <c r="CAA763" s="30"/>
      <c r="CAB763" s="30"/>
      <c r="CAC763" s="30"/>
      <c r="CAD763" s="30"/>
      <c r="CAE763" s="30"/>
      <c r="CAF763" s="30"/>
      <c r="CAG763" s="30"/>
      <c r="CAH763" s="30"/>
      <c r="CAI763" s="30"/>
      <c r="CAJ763" s="30"/>
      <c r="CAK763" s="30"/>
      <c r="CAL763" s="30"/>
      <c r="CAM763" s="30"/>
      <c r="CAN763" s="30"/>
      <c r="CAO763" s="30"/>
      <c r="CAP763" s="30"/>
      <c r="CAQ763" s="30"/>
      <c r="CAR763" s="30"/>
      <c r="CAS763" s="30"/>
      <c r="CAT763" s="30"/>
      <c r="CAU763" s="30"/>
      <c r="CAV763" s="30"/>
      <c r="CAW763" s="30"/>
      <c r="CAX763" s="30"/>
      <c r="CAY763" s="30"/>
      <c r="CAZ763" s="30"/>
      <c r="CBA763" s="30"/>
      <c r="CBB763" s="30"/>
      <c r="CBC763" s="30"/>
      <c r="CBD763" s="30"/>
      <c r="CBE763" s="30"/>
      <c r="CBF763" s="30"/>
      <c r="CBG763" s="30"/>
      <c r="CBH763" s="30"/>
      <c r="CBI763" s="30"/>
      <c r="CBJ763" s="30"/>
      <c r="CBK763" s="30"/>
      <c r="CBL763" s="30"/>
      <c r="CBM763" s="30"/>
      <c r="CBN763" s="30"/>
      <c r="CBO763" s="30"/>
      <c r="CBP763" s="30"/>
      <c r="CBQ763" s="30"/>
      <c r="CBR763" s="30"/>
      <c r="CBS763" s="30"/>
      <c r="CBT763" s="30"/>
      <c r="CBU763" s="30"/>
      <c r="CBV763" s="30"/>
      <c r="CBW763" s="30"/>
      <c r="CBX763" s="30"/>
      <c r="CBY763" s="30"/>
      <c r="CBZ763" s="30"/>
      <c r="CCA763" s="30"/>
      <c r="CCB763" s="30"/>
      <c r="CCC763" s="30"/>
      <c r="CCD763" s="30"/>
      <c r="CCE763" s="30"/>
      <c r="CCF763" s="30"/>
      <c r="CCG763" s="30"/>
      <c r="CCH763" s="30"/>
      <c r="CCI763" s="30"/>
      <c r="CCJ763" s="30"/>
      <c r="CCK763" s="30"/>
      <c r="CCL763" s="30"/>
      <c r="CCM763" s="30"/>
      <c r="CCN763" s="30"/>
      <c r="CCO763" s="30"/>
      <c r="CCP763" s="30"/>
      <c r="CCQ763" s="30"/>
      <c r="CCR763" s="30"/>
      <c r="CCS763" s="30"/>
      <c r="CCT763" s="30"/>
      <c r="CCU763" s="30"/>
      <c r="CCV763" s="30"/>
      <c r="CCW763" s="30"/>
      <c r="CCX763" s="30"/>
      <c r="CCY763" s="30"/>
      <c r="CCZ763" s="30"/>
      <c r="CDA763" s="30"/>
      <c r="CDB763" s="30"/>
      <c r="CDC763" s="30"/>
      <c r="CDD763" s="30"/>
      <c r="CDE763" s="30"/>
      <c r="CDF763" s="30"/>
      <c r="CDG763" s="30"/>
      <c r="CDH763" s="30"/>
      <c r="CDI763" s="30"/>
      <c r="CDJ763" s="30"/>
      <c r="CDK763" s="30"/>
      <c r="CDL763" s="30"/>
      <c r="CDM763" s="30"/>
      <c r="CDN763" s="30"/>
      <c r="CDO763" s="30"/>
      <c r="CDP763" s="30"/>
      <c r="CDQ763" s="30"/>
      <c r="CDR763" s="30"/>
      <c r="CDS763" s="30"/>
      <c r="CDT763" s="30"/>
      <c r="CDU763" s="30"/>
      <c r="CDV763" s="30"/>
      <c r="CDW763" s="30"/>
      <c r="CDX763" s="30"/>
      <c r="CDY763" s="30"/>
      <c r="CDZ763" s="30"/>
      <c r="CEA763" s="30"/>
      <c r="CEB763" s="30"/>
      <c r="CEC763" s="30"/>
      <c r="CED763" s="30"/>
      <c r="CEE763" s="30"/>
      <c r="CEF763" s="30"/>
      <c r="CEG763" s="30"/>
      <c r="CEH763" s="30"/>
      <c r="CEI763" s="30"/>
      <c r="CEJ763" s="30"/>
      <c r="CEK763" s="30"/>
      <c r="CEL763" s="30"/>
      <c r="CEM763" s="30"/>
      <c r="CEN763" s="30"/>
      <c r="CEO763" s="30"/>
      <c r="CEP763" s="30"/>
      <c r="CEQ763" s="30"/>
      <c r="CER763" s="30"/>
      <c r="CES763" s="30"/>
      <c r="CET763" s="30"/>
      <c r="CEU763" s="30"/>
      <c r="CEV763" s="30"/>
      <c r="CEW763" s="30"/>
      <c r="CEX763" s="30"/>
      <c r="CEY763" s="30"/>
      <c r="CEZ763" s="30"/>
      <c r="CFA763" s="30"/>
      <c r="CFB763" s="30"/>
      <c r="CFC763" s="30"/>
      <c r="CFD763" s="30"/>
      <c r="CFE763" s="30"/>
      <c r="CFF763" s="30"/>
      <c r="CFG763" s="30"/>
      <c r="CFH763" s="30"/>
      <c r="CFI763" s="30"/>
      <c r="CFJ763" s="30"/>
      <c r="CFK763" s="30"/>
      <c r="CFL763" s="30"/>
      <c r="CFM763" s="30"/>
      <c r="CFN763" s="30"/>
      <c r="CFO763" s="30"/>
      <c r="CFP763" s="30"/>
      <c r="CFQ763" s="30"/>
      <c r="CFR763" s="30"/>
      <c r="CFS763" s="30"/>
      <c r="CFT763" s="30"/>
      <c r="CFU763" s="30"/>
      <c r="CFV763" s="30"/>
      <c r="CFW763" s="30"/>
      <c r="CFX763" s="30"/>
      <c r="CFY763" s="30"/>
      <c r="CFZ763" s="30"/>
      <c r="CGA763" s="30"/>
      <c r="CGB763" s="30"/>
      <c r="CGC763" s="30"/>
      <c r="CGD763" s="30"/>
      <c r="CGE763" s="30"/>
      <c r="CGF763" s="30"/>
      <c r="CGG763" s="30"/>
      <c r="CGH763" s="30"/>
      <c r="CGI763" s="30"/>
      <c r="CGJ763" s="30"/>
      <c r="CGK763" s="30"/>
      <c r="CGL763" s="30"/>
      <c r="CGM763" s="30"/>
      <c r="CGN763" s="30"/>
      <c r="CGO763" s="30"/>
      <c r="CGP763" s="30"/>
      <c r="CGQ763" s="30"/>
      <c r="CGR763" s="30"/>
      <c r="CGS763" s="30"/>
      <c r="CGT763" s="30"/>
      <c r="CGU763" s="30"/>
      <c r="CGV763" s="30"/>
      <c r="CGW763" s="30"/>
      <c r="CGX763" s="30"/>
      <c r="CGY763" s="30"/>
      <c r="CGZ763" s="30"/>
      <c r="CHA763" s="30"/>
      <c r="CHB763" s="30"/>
      <c r="CHC763" s="30"/>
      <c r="CHD763" s="30"/>
      <c r="CHE763" s="30"/>
      <c r="CHF763" s="30"/>
      <c r="CHG763" s="30"/>
      <c r="CHH763" s="30"/>
      <c r="CHI763" s="30"/>
      <c r="CHJ763" s="30"/>
      <c r="CHK763" s="30"/>
      <c r="CHL763" s="30"/>
      <c r="CHM763" s="30"/>
      <c r="CHN763" s="30"/>
      <c r="CHO763" s="30"/>
      <c r="CHP763" s="30"/>
      <c r="CHQ763" s="30"/>
      <c r="CHR763" s="30"/>
      <c r="CHS763" s="30"/>
      <c r="CHT763" s="30"/>
      <c r="CHU763" s="30"/>
      <c r="CHV763" s="30"/>
      <c r="CHW763" s="30"/>
      <c r="CHX763" s="30"/>
      <c r="CHY763" s="30"/>
      <c r="CHZ763" s="30"/>
      <c r="CIA763" s="30"/>
      <c r="CIB763" s="30"/>
      <c r="CIC763" s="30"/>
      <c r="CID763" s="30"/>
      <c r="CIE763" s="30"/>
      <c r="CIF763" s="30"/>
      <c r="CIG763" s="30"/>
      <c r="CIH763" s="30"/>
      <c r="CII763" s="30"/>
      <c r="CIJ763" s="30"/>
      <c r="CIK763" s="30"/>
      <c r="CIL763" s="30"/>
      <c r="CIM763" s="30"/>
      <c r="CIN763" s="30"/>
      <c r="CIO763" s="30"/>
      <c r="CIP763" s="30"/>
      <c r="CIQ763" s="30"/>
      <c r="CIR763" s="30"/>
      <c r="CIS763" s="30"/>
      <c r="CIT763" s="30"/>
      <c r="CIU763" s="30"/>
      <c r="CIV763" s="30"/>
      <c r="CIW763" s="30"/>
      <c r="CIX763" s="30"/>
      <c r="CIY763" s="30"/>
      <c r="CIZ763" s="30"/>
      <c r="CJA763" s="30"/>
      <c r="CJB763" s="30"/>
      <c r="CJC763" s="30"/>
      <c r="CJD763" s="30"/>
      <c r="CJE763" s="30"/>
      <c r="CJF763" s="30"/>
      <c r="CJG763" s="30"/>
      <c r="CJH763" s="30"/>
      <c r="CJI763" s="30"/>
      <c r="CJJ763" s="30"/>
      <c r="CJK763" s="30"/>
      <c r="CJL763" s="30"/>
      <c r="CJM763" s="30"/>
      <c r="CJN763" s="30"/>
      <c r="CJO763" s="30"/>
      <c r="CJP763" s="30"/>
      <c r="CJQ763" s="30"/>
      <c r="CJR763" s="30"/>
      <c r="CJS763" s="30"/>
      <c r="CJT763" s="30"/>
      <c r="CJU763" s="30"/>
      <c r="CJV763" s="30"/>
      <c r="CJW763" s="30"/>
      <c r="CJX763" s="30"/>
      <c r="CJY763" s="30"/>
      <c r="CJZ763" s="30"/>
      <c r="CKA763" s="30"/>
      <c r="CKB763" s="30"/>
      <c r="CKC763" s="30"/>
      <c r="CKD763" s="30"/>
      <c r="CKE763" s="30"/>
      <c r="CKF763" s="30"/>
      <c r="CKG763" s="30"/>
      <c r="CKH763" s="30"/>
      <c r="CKI763" s="30"/>
      <c r="CKJ763" s="30"/>
      <c r="CKK763" s="30"/>
      <c r="CKL763" s="30"/>
      <c r="CKM763" s="30"/>
      <c r="CKN763" s="30"/>
      <c r="CKO763" s="30"/>
      <c r="CKP763" s="30"/>
      <c r="CKQ763" s="30"/>
      <c r="CKR763" s="30"/>
      <c r="CKS763" s="30"/>
      <c r="CKT763" s="30"/>
      <c r="CKU763" s="30"/>
      <c r="CKV763" s="30"/>
      <c r="CKW763" s="30"/>
      <c r="CKX763" s="30"/>
      <c r="CKY763" s="30"/>
      <c r="CKZ763" s="30"/>
      <c r="CLA763" s="30"/>
      <c r="CLB763" s="30"/>
      <c r="CLC763" s="30"/>
      <c r="CLD763" s="30"/>
      <c r="CLE763" s="30"/>
      <c r="CLF763" s="30"/>
      <c r="CLG763" s="30"/>
      <c r="CLH763" s="30"/>
      <c r="CLI763" s="30"/>
      <c r="CLJ763" s="30"/>
      <c r="CLK763" s="30"/>
      <c r="CLL763" s="30"/>
      <c r="CLM763" s="30"/>
      <c r="CLN763" s="30"/>
      <c r="CLO763" s="30"/>
      <c r="CLP763" s="30"/>
      <c r="CLQ763" s="30"/>
      <c r="CLR763" s="30"/>
      <c r="CLS763" s="30"/>
      <c r="CLT763" s="30"/>
      <c r="CLU763" s="30"/>
      <c r="CLV763" s="30"/>
      <c r="CLW763" s="30"/>
      <c r="CLX763" s="30"/>
      <c r="CLY763" s="30"/>
      <c r="CLZ763" s="30"/>
      <c r="CMA763" s="30"/>
      <c r="CMB763" s="30"/>
      <c r="CMC763" s="30"/>
      <c r="CMD763" s="30"/>
      <c r="CME763" s="30"/>
      <c r="CMF763" s="30"/>
      <c r="CMG763" s="30"/>
      <c r="CMH763" s="30"/>
      <c r="CMI763" s="30"/>
      <c r="CMJ763" s="30"/>
      <c r="CMK763" s="30"/>
      <c r="CML763" s="30"/>
      <c r="CMM763" s="30"/>
      <c r="CMN763" s="30"/>
      <c r="CMO763" s="30"/>
      <c r="CMP763" s="30"/>
      <c r="CMQ763" s="30"/>
      <c r="CMR763" s="30"/>
      <c r="CMS763" s="30"/>
      <c r="CMT763" s="30"/>
      <c r="CMU763" s="30"/>
      <c r="CMV763" s="30"/>
      <c r="CMW763" s="30"/>
      <c r="CMX763" s="30"/>
      <c r="CMY763" s="30"/>
      <c r="CMZ763" s="30"/>
      <c r="CNA763" s="30"/>
      <c r="CNB763" s="30"/>
      <c r="CNC763" s="30"/>
      <c r="CND763" s="30"/>
      <c r="CNE763" s="30"/>
      <c r="CNF763" s="30"/>
      <c r="CNG763" s="30"/>
      <c r="CNH763" s="30"/>
      <c r="CNI763" s="30"/>
      <c r="CNJ763" s="30"/>
      <c r="CNK763" s="30"/>
      <c r="CNL763" s="30"/>
      <c r="CNM763" s="30"/>
      <c r="CNN763" s="30"/>
      <c r="CNO763" s="30"/>
      <c r="CNP763" s="30"/>
      <c r="CNQ763" s="30"/>
      <c r="CNR763" s="30"/>
      <c r="CNS763" s="30"/>
      <c r="CNT763" s="30"/>
      <c r="CNU763" s="30"/>
      <c r="CNV763" s="30"/>
      <c r="CNW763" s="30"/>
      <c r="CNX763" s="30"/>
      <c r="CNY763" s="30"/>
      <c r="CNZ763" s="30"/>
      <c r="COA763" s="30"/>
      <c r="COB763" s="30"/>
      <c r="COC763" s="30"/>
      <c r="COD763" s="30"/>
      <c r="COE763" s="30"/>
      <c r="COF763" s="30"/>
      <c r="COG763" s="30"/>
      <c r="COH763" s="30"/>
      <c r="COI763" s="30"/>
      <c r="COJ763" s="30"/>
      <c r="COK763" s="30"/>
      <c r="COL763" s="30"/>
      <c r="COM763" s="30"/>
      <c r="CON763" s="30"/>
      <c r="COO763" s="30"/>
      <c r="COP763" s="30"/>
      <c r="COQ763" s="30"/>
      <c r="COR763" s="30"/>
      <c r="COS763" s="30"/>
      <c r="COT763" s="30"/>
      <c r="COU763" s="30"/>
      <c r="COV763" s="30"/>
      <c r="COW763" s="30"/>
      <c r="COX763" s="30"/>
      <c r="COY763" s="30"/>
      <c r="COZ763" s="30"/>
      <c r="CPA763" s="30"/>
      <c r="CPB763" s="30"/>
      <c r="CPC763" s="30"/>
      <c r="CPD763" s="30"/>
      <c r="CPE763" s="30"/>
      <c r="CPF763" s="30"/>
      <c r="CPG763" s="30"/>
      <c r="CPH763" s="30"/>
      <c r="CPI763" s="30"/>
      <c r="CPJ763" s="30"/>
      <c r="CPK763" s="30"/>
      <c r="CPL763" s="30"/>
      <c r="CPM763" s="30"/>
      <c r="CPN763" s="30"/>
      <c r="CPO763" s="30"/>
      <c r="CPP763" s="30"/>
      <c r="CPQ763" s="30"/>
      <c r="CPR763" s="30"/>
      <c r="CPS763" s="30"/>
      <c r="CPT763" s="30"/>
      <c r="CPU763" s="30"/>
      <c r="CPV763" s="30"/>
      <c r="CPW763" s="30"/>
      <c r="CPX763" s="30"/>
      <c r="CPY763" s="30"/>
      <c r="CPZ763" s="30"/>
      <c r="CQA763" s="30"/>
      <c r="CQB763" s="30"/>
      <c r="CQC763" s="30"/>
      <c r="CQD763" s="30"/>
      <c r="CQE763" s="30"/>
      <c r="CQF763" s="30"/>
      <c r="CQG763" s="30"/>
      <c r="CQH763" s="30"/>
      <c r="CQI763" s="30"/>
      <c r="CQJ763" s="30"/>
      <c r="CQK763" s="30"/>
      <c r="CQL763" s="30"/>
      <c r="CQM763" s="30"/>
      <c r="CQN763" s="30"/>
      <c r="CQO763" s="30"/>
      <c r="CQP763" s="30"/>
      <c r="CQQ763" s="30"/>
      <c r="CQR763" s="30"/>
      <c r="CQS763" s="30"/>
      <c r="CQT763" s="30"/>
      <c r="CQU763" s="30"/>
      <c r="CQV763" s="30"/>
      <c r="CQW763" s="30"/>
      <c r="CQX763" s="30"/>
      <c r="CQY763" s="30"/>
      <c r="CQZ763" s="30"/>
      <c r="CRA763" s="30"/>
      <c r="CRB763" s="30"/>
      <c r="CRC763" s="30"/>
      <c r="CRD763" s="30"/>
      <c r="CRE763" s="30"/>
      <c r="CRF763" s="30"/>
      <c r="CRG763" s="30"/>
      <c r="CRH763" s="30"/>
      <c r="CRI763" s="30"/>
      <c r="CRJ763" s="30"/>
      <c r="CRK763" s="30"/>
      <c r="CRL763" s="30"/>
      <c r="CRM763" s="30"/>
      <c r="CRN763" s="30"/>
      <c r="CRO763" s="30"/>
      <c r="CRP763" s="30"/>
      <c r="CRQ763" s="30"/>
      <c r="CRR763" s="30"/>
      <c r="CRS763" s="30"/>
      <c r="CRT763" s="30"/>
      <c r="CRU763" s="30"/>
      <c r="CRV763" s="30"/>
      <c r="CRW763" s="30"/>
      <c r="CRX763" s="30"/>
      <c r="CRY763" s="30"/>
      <c r="CRZ763" s="30"/>
      <c r="CSA763" s="30"/>
      <c r="CSB763" s="30"/>
      <c r="CSC763" s="30"/>
      <c r="CSD763" s="30"/>
      <c r="CSE763" s="30"/>
      <c r="CSF763" s="30"/>
      <c r="CSG763" s="30"/>
      <c r="CSH763" s="30"/>
      <c r="CSI763" s="30"/>
      <c r="CSJ763" s="30"/>
      <c r="CSK763" s="30"/>
      <c r="CSL763" s="30"/>
      <c r="CSM763" s="30"/>
      <c r="CSN763" s="30"/>
      <c r="CSO763" s="30"/>
      <c r="CSP763" s="30"/>
      <c r="CSQ763" s="30"/>
      <c r="CSR763" s="30"/>
      <c r="CSS763" s="30"/>
      <c r="CST763" s="30"/>
      <c r="CSU763" s="30"/>
      <c r="CSV763" s="30"/>
      <c r="CSW763" s="30"/>
      <c r="CSX763" s="30"/>
      <c r="CSY763" s="30"/>
      <c r="CSZ763" s="30"/>
      <c r="CTA763" s="30"/>
      <c r="CTB763" s="30"/>
      <c r="CTC763" s="30"/>
      <c r="CTD763" s="30"/>
      <c r="CTE763" s="30"/>
      <c r="CTF763" s="30"/>
      <c r="CTG763" s="30"/>
      <c r="CTH763" s="30"/>
      <c r="CTI763" s="30"/>
      <c r="CTJ763" s="30"/>
      <c r="CTK763" s="30"/>
      <c r="CTL763" s="30"/>
      <c r="CTM763" s="30"/>
      <c r="CTN763" s="30"/>
      <c r="CTO763" s="30"/>
      <c r="CTP763" s="30"/>
      <c r="CTQ763" s="30"/>
      <c r="CTR763" s="30"/>
      <c r="CTS763" s="30"/>
      <c r="CTT763" s="30"/>
      <c r="CTU763" s="30"/>
      <c r="CTV763" s="30"/>
      <c r="CTW763" s="30"/>
      <c r="CTX763" s="30"/>
      <c r="CTY763" s="30"/>
      <c r="CTZ763" s="30"/>
      <c r="CUA763" s="30"/>
      <c r="CUB763" s="30"/>
      <c r="CUC763" s="30"/>
      <c r="CUD763" s="30"/>
      <c r="CUE763" s="30"/>
      <c r="CUF763" s="30"/>
      <c r="CUG763" s="30"/>
      <c r="CUH763" s="30"/>
      <c r="CUI763" s="30"/>
      <c r="CUJ763" s="30"/>
      <c r="CUK763" s="30"/>
      <c r="CUL763" s="30"/>
      <c r="CUM763" s="30"/>
      <c r="CUN763" s="30"/>
      <c r="CUO763" s="30"/>
      <c r="CUP763" s="30"/>
      <c r="CUQ763" s="30"/>
      <c r="CUR763" s="30"/>
      <c r="CUS763" s="30"/>
      <c r="CUT763" s="30"/>
      <c r="CUU763" s="30"/>
      <c r="CUV763" s="30"/>
      <c r="CUW763" s="30"/>
      <c r="CUX763" s="30"/>
      <c r="CUY763" s="30"/>
      <c r="CUZ763" s="30"/>
      <c r="CVA763" s="30"/>
      <c r="CVB763" s="30"/>
      <c r="CVC763" s="30"/>
      <c r="CVD763" s="30"/>
      <c r="CVE763" s="30"/>
      <c r="CVF763" s="30"/>
      <c r="CVG763" s="30"/>
      <c r="CVH763" s="30"/>
      <c r="CVI763" s="30"/>
      <c r="CVJ763" s="30"/>
      <c r="CVK763" s="30"/>
      <c r="CVL763" s="30"/>
      <c r="CVM763" s="30"/>
      <c r="CVN763" s="30"/>
      <c r="CVO763" s="30"/>
      <c r="CVP763" s="30"/>
      <c r="CVQ763" s="30"/>
      <c r="CVR763" s="30"/>
      <c r="CVS763" s="30"/>
      <c r="CVT763" s="30"/>
      <c r="CVU763" s="30"/>
      <c r="CVV763" s="30"/>
      <c r="CVW763" s="30"/>
      <c r="CVX763" s="30"/>
      <c r="CVY763" s="30"/>
      <c r="CVZ763" s="30"/>
      <c r="CWA763" s="30"/>
      <c r="CWB763" s="30"/>
      <c r="CWC763" s="30"/>
      <c r="CWD763" s="30"/>
      <c r="CWE763" s="30"/>
      <c r="CWF763" s="30"/>
      <c r="CWG763" s="30"/>
      <c r="CWH763" s="30"/>
      <c r="CWI763" s="30"/>
      <c r="CWJ763" s="30"/>
      <c r="CWK763" s="30"/>
      <c r="CWL763" s="30"/>
      <c r="CWM763" s="30"/>
      <c r="CWN763" s="30"/>
      <c r="CWO763" s="30"/>
      <c r="CWP763" s="30"/>
      <c r="CWQ763" s="30"/>
      <c r="CWR763" s="30"/>
      <c r="CWS763" s="30"/>
      <c r="CWT763" s="30"/>
      <c r="CWU763" s="30"/>
      <c r="CWV763" s="30"/>
      <c r="CWW763" s="30"/>
      <c r="CWX763" s="30"/>
      <c r="CWY763" s="30"/>
      <c r="CWZ763" s="30"/>
      <c r="CXA763" s="30"/>
      <c r="CXB763" s="30"/>
      <c r="CXC763" s="30"/>
      <c r="CXD763" s="30"/>
      <c r="CXE763" s="30"/>
      <c r="CXF763" s="30"/>
      <c r="CXG763" s="30"/>
      <c r="CXH763" s="30"/>
      <c r="CXI763" s="30"/>
      <c r="CXJ763" s="30"/>
      <c r="CXK763" s="30"/>
      <c r="CXL763" s="30"/>
      <c r="CXM763" s="30"/>
      <c r="CXN763" s="30"/>
      <c r="CXO763" s="30"/>
      <c r="CXP763" s="30"/>
      <c r="CXQ763" s="30"/>
      <c r="CXR763" s="30"/>
      <c r="CXS763" s="30"/>
      <c r="CXT763" s="30"/>
      <c r="CXU763" s="30"/>
      <c r="CXV763" s="30"/>
      <c r="CXW763" s="30"/>
      <c r="CXX763" s="30"/>
      <c r="CXY763" s="30"/>
      <c r="CXZ763" s="30"/>
      <c r="CYA763" s="30"/>
      <c r="CYB763" s="30"/>
      <c r="CYC763" s="30"/>
      <c r="CYD763" s="30"/>
      <c r="CYE763" s="30"/>
      <c r="CYF763" s="30"/>
      <c r="CYG763" s="30"/>
      <c r="CYH763" s="30"/>
      <c r="CYI763" s="30"/>
      <c r="CYJ763" s="30"/>
      <c r="CYK763" s="30"/>
      <c r="CYL763" s="30"/>
      <c r="CYM763" s="30"/>
      <c r="CYN763" s="30"/>
      <c r="CYO763" s="30"/>
      <c r="CYP763" s="30"/>
      <c r="CYQ763" s="30"/>
      <c r="CYR763" s="30"/>
      <c r="CYS763" s="30"/>
      <c r="CYT763" s="30"/>
      <c r="CYU763" s="30"/>
      <c r="CYV763" s="30"/>
      <c r="CYW763" s="30"/>
      <c r="CYX763" s="30"/>
      <c r="CYY763" s="30"/>
      <c r="CYZ763" s="30"/>
      <c r="CZA763" s="30"/>
      <c r="CZB763" s="30"/>
      <c r="CZC763" s="30"/>
      <c r="CZD763" s="30"/>
      <c r="CZE763" s="30"/>
      <c r="CZF763" s="30"/>
      <c r="CZG763" s="30"/>
      <c r="CZH763" s="30"/>
      <c r="CZI763" s="30"/>
      <c r="CZJ763" s="30"/>
      <c r="CZK763" s="30"/>
      <c r="CZL763" s="30"/>
      <c r="CZM763" s="30"/>
      <c r="CZN763" s="30"/>
      <c r="CZO763" s="30"/>
      <c r="CZP763" s="30"/>
      <c r="CZQ763" s="30"/>
      <c r="CZR763" s="30"/>
      <c r="CZS763" s="30"/>
      <c r="CZT763" s="30"/>
      <c r="CZU763" s="30"/>
      <c r="CZV763" s="30"/>
      <c r="CZW763" s="30"/>
      <c r="CZX763" s="30"/>
      <c r="CZY763" s="30"/>
      <c r="CZZ763" s="30"/>
      <c r="DAA763" s="30"/>
      <c r="DAB763" s="30"/>
      <c r="DAC763" s="30"/>
      <c r="DAD763" s="30"/>
      <c r="DAE763" s="30"/>
      <c r="DAF763" s="30"/>
      <c r="DAG763" s="30"/>
      <c r="DAH763" s="30"/>
      <c r="DAI763" s="30"/>
      <c r="DAJ763" s="30"/>
      <c r="DAK763" s="30"/>
      <c r="DAL763" s="30"/>
      <c r="DAM763" s="30"/>
      <c r="DAN763" s="30"/>
      <c r="DAO763" s="30"/>
      <c r="DAP763" s="30"/>
      <c r="DAQ763" s="30"/>
      <c r="DAR763" s="30"/>
      <c r="DAS763" s="30"/>
      <c r="DAT763" s="30"/>
      <c r="DAU763" s="30"/>
      <c r="DAV763" s="30"/>
      <c r="DAW763" s="30"/>
      <c r="DAX763" s="30"/>
      <c r="DAY763" s="30"/>
      <c r="DAZ763" s="30"/>
      <c r="DBA763" s="30"/>
      <c r="DBB763" s="30"/>
      <c r="DBC763" s="30"/>
      <c r="DBD763" s="30"/>
      <c r="DBE763" s="30"/>
      <c r="DBF763" s="30"/>
      <c r="DBG763" s="30"/>
      <c r="DBH763" s="30"/>
      <c r="DBI763" s="30"/>
      <c r="DBJ763" s="30"/>
      <c r="DBK763" s="30"/>
      <c r="DBL763" s="30"/>
      <c r="DBM763" s="30"/>
      <c r="DBN763" s="30"/>
      <c r="DBO763" s="30"/>
      <c r="DBP763" s="30"/>
      <c r="DBQ763" s="30"/>
      <c r="DBR763" s="30"/>
      <c r="DBS763" s="30"/>
      <c r="DBT763" s="30"/>
      <c r="DBU763" s="30"/>
      <c r="DBV763" s="30"/>
      <c r="DBW763" s="30"/>
      <c r="DBX763" s="30"/>
      <c r="DBY763" s="30"/>
      <c r="DBZ763" s="30"/>
      <c r="DCA763" s="30"/>
      <c r="DCB763" s="30"/>
      <c r="DCC763" s="30"/>
      <c r="DCD763" s="30"/>
      <c r="DCE763" s="30"/>
      <c r="DCF763" s="30"/>
      <c r="DCG763" s="30"/>
      <c r="DCH763" s="30"/>
      <c r="DCI763" s="30"/>
      <c r="DCJ763" s="30"/>
      <c r="DCK763" s="30"/>
      <c r="DCL763" s="30"/>
      <c r="DCM763" s="30"/>
      <c r="DCN763" s="30"/>
      <c r="DCO763" s="30"/>
      <c r="DCP763" s="30"/>
      <c r="DCQ763" s="30"/>
      <c r="DCR763" s="30"/>
      <c r="DCS763" s="30"/>
      <c r="DCT763" s="30"/>
      <c r="DCU763" s="30"/>
      <c r="DCV763" s="30"/>
      <c r="DCW763" s="30"/>
      <c r="DCX763" s="30"/>
      <c r="DCY763" s="30"/>
      <c r="DCZ763" s="30"/>
      <c r="DDA763" s="30"/>
      <c r="DDB763" s="30"/>
      <c r="DDC763" s="30"/>
      <c r="DDD763" s="30"/>
      <c r="DDE763" s="30"/>
      <c r="DDF763" s="30"/>
      <c r="DDG763" s="30"/>
      <c r="DDH763" s="30"/>
      <c r="DDI763" s="30"/>
      <c r="DDJ763" s="30"/>
      <c r="DDK763" s="30"/>
      <c r="DDL763" s="30"/>
      <c r="DDM763" s="30"/>
      <c r="DDN763" s="30"/>
      <c r="DDO763" s="30"/>
      <c r="DDP763" s="30"/>
      <c r="DDQ763" s="30"/>
      <c r="DDR763" s="30"/>
      <c r="DDS763" s="30"/>
      <c r="DDT763" s="30"/>
      <c r="DDU763" s="30"/>
      <c r="DDV763" s="30"/>
      <c r="DDW763" s="30"/>
      <c r="DDX763" s="30"/>
      <c r="DDY763" s="30"/>
      <c r="DDZ763" s="30"/>
      <c r="DEA763" s="30"/>
      <c r="DEB763" s="30"/>
      <c r="DEC763" s="30"/>
      <c r="DED763" s="30"/>
      <c r="DEE763" s="30"/>
      <c r="DEF763" s="30"/>
      <c r="DEG763" s="30"/>
      <c r="DEH763" s="30"/>
      <c r="DEI763" s="30"/>
      <c r="DEJ763" s="30"/>
      <c r="DEK763" s="30"/>
      <c r="DEL763" s="30"/>
      <c r="DEM763" s="30"/>
      <c r="DEN763" s="30"/>
      <c r="DEO763" s="30"/>
      <c r="DEP763" s="30"/>
      <c r="DEQ763" s="30"/>
      <c r="DER763" s="30"/>
      <c r="DES763" s="30"/>
      <c r="DET763" s="30"/>
      <c r="DEU763" s="30"/>
      <c r="DEV763" s="30"/>
      <c r="DEW763" s="30"/>
      <c r="DEX763" s="30"/>
      <c r="DEY763" s="30"/>
      <c r="DEZ763" s="30"/>
      <c r="DFA763" s="30"/>
      <c r="DFB763" s="30"/>
      <c r="DFC763" s="30"/>
      <c r="DFD763" s="30"/>
      <c r="DFE763" s="30"/>
      <c r="DFF763" s="30"/>
      <c r="DFG763" s="30"/>
      <c r="DFH763" s="30"/>
      <c r="DFI763" s="30"/>
      <c r="DFJ763" s="30"/>
      <c r="DFK763" s="30"/>
      <c r="DFL763" s="30"/>
      <c r="DFM763" s="30"/>
      <c r="DFN763" s="30"/>
      <c r="DFO763" s="30"/>
      <c r="DFP763" s="30"/>
      <c r="DFQ763" s="30"/>
      <c r="DFR763" s="30"/>
      <c r="DFS763" s="30"/>
      <c r="DFT763" s="30"/>
      <c r="DFU763" s="30"/>
      <c r="DFV763" s="30"/>
      <c r="DFW763" s="30"/>
      <c r="DFX763" s="30"/>
      <c r="DFY763" s="30"/>
      <c r="DFZ763" s="30"/>
      <c r="DGA763" s="30"/>
      <c r="DGB763" s="30"/>
      <c r="DGC763" s="30"/>
      <c r="DGD763" s="30"/>
      <c r="DGE763" s="30"/>
      <c r="DGF763" s="30"/>
      <c r="DGG763" s="30"/>
      <c r="DGH763" s="30"/>
      <c r="DGI763" s="30"/>
      <c r="DGJ763" s="30"/>
      <c r="DGK763" s="30"/>
      <c r="DGL763" s="30"/>
      <c r="DGM763" s="30"/>
      <c r="DGN763" s="30"/>
      <c r="DGO763" s="30"/>
      <c r="DGP763" s="30"/>
      <c r="DGQ763" s="30"/>
      <c r="DGR763" s="30"/>
      <c r="DGS763" s="30"/>
      <c r="DGT763" s="30"/>
      <c r="DGU763" s="30"/>
      <c r="DGV763" s="30"/>
      <c r="DGW763" s="30"/>
      <c r="DGX763" s="30"/>
      <c r="DGY763" s="30"/>
      <c r="DGZ763" s="30"/>
      <c r="DHA763" s="30"/>
      <c r="DHB763" s="30"/>
      <c r="DHC763" s="30"/>
      <c r="DHD763" s="30"/>
      <c r="DHE763" s="30"/>
      <c r="DHF763" s="30"/>
      <c r="DHG763" s="30"/>
      <c r="DHH763" s="30"/>
      <c r="DHI763" s="30"/>
      <c r="DHJ763" s="30"/>
      <c r="DHK763" s="30"/>
      <c r="DHL763" s="30"/>
      <c r="DHM763" s="30"/>
      <c r="DHN763" s="30"/>
      <c r="DHO763" s="30"/>
      <c r="DHP763" s="30"/>
      <c r="DHQ763" s="30"/>
      <c r="DHR763" s="30"/>
      <c r="DHS763" s="30"/>
      <c r="DHT763" s="30"/>
      <c r="DHU763" s="30"/>
      <c r="DHV763" s="30"/>
      <c r="DHW763" s="30"/>
      <c r="DHX763" s="30"/>
      <c r="DHY763" s="30"/>
      <c r="DHZ763" s="30"/>
      <c r="DIA763" s="30"/>
      <c r="DIB763" s="30"/>
      <c r="DIC763" s="30"/>
      <c r="DID763" s="30"/>
      <c r="DIE763" s="30"/>
      <c r="DIF763" s="30"/>
      <c r="DIG763" s="30"/>
      <c r="DIH763" s="30"/>
      <c r="DII763" s="30"/>
      <c r="DIJ763" s="30"/>
      <c r="DIK763" s="30"/>
      <c r="DIL763" s="30"/>
      <c r="DIM763" s="30"/>
      <c r="DIN763" s="30"/>
      <c r="DIO763" s="30"/>
      <c r="DIP763" s="30"/>
      <c r="DIQ763" s="30"/>
      <c r="DIR763" s="30"/>
      <c r="DIS763" s="30"/>
      <c r="DIT763" s="30"/>
      <c r="DIU763" s="30"/>
      <c r="DIV763" s="30"/>
      <c r="DIW763" s="30"/>
      <c r="DIX763" s="30"/>
      <c r="DIY763" s="30"/>
      <c r="DIZ763" s="30"/>
      <c r="DJA763" s="30"/>
      <c r="DJB763" s="30"/>
      <c r="DJC763" s="30"/>
      <c r="DJD763" s="30"/>
      <c r="DJE763" s="30"/>
      <c r="DJF763" s="30"/>
      <c r="DJG763" s="30"/>
      <c r="DJH763" s="30"/>
      <c r="DJI763" s="30"/>
      <c r="DJJ763" s="30"/>
      <c r="DJK763" s="30"/>
      <c r="DJL763" s="30"/>
      <c r="DJM763" s="30"/>
      <c r="DJN763" s="30"/>
      <c r="DJO763" s="30"/>
      <c r="DJP763" s="30"/>
      <c r="DJQ763" s="30"/>
      <c r="DJR763" s="30"/>
      <c r="DJS763" s="30"/>
      <c r="DJT763" s="30"/>
      <c r="DJU763" s="30"/>
      <c r="DJV763" s="30"/>
      <c r="DJW763" s="30"/>
      <c r="DJX763" s="30"/>
      <c r="DJY763" s="30"/>
      <c r="DJZ763" s="30"/>
      <c r="DKA763" s="30"/>
      <c r="DKB763" s="30"/>
      <c r="DKC763" s="30"/>
      <c r="DKD763" s="30"/>
      <c r="DKE763" s="30"/>
      <c r="DKF763" s="30"/>
      <c r="DKG763" s="30"/>
      <c r="DKH763" s="30"/>
      <c r="DKI763" s="30"/>
      <c r="DKJ763" s="30"/>
      <c r="DKK763" s="30"/>
      <c r="DKL763" s="30"/>
      <c r="DKM763" s="30"/>
      <c r="DKN763" s="30"/>
      <c r="DKO763" s="30"/>
      <c r="DKP763" s="30"/>
      <c r="DKQ763" s="30"/>
      <c r="DKR763" s="30"/>
      <c r="DKS763" s="30"/>
      <c r="DKT763" s="30"/>
      <c r="DKU763" s="30"/>
      <c r="DKV763" s="30"/>
      <c r="DKW763" s="30"/>
      <c r="DKX763" s="30"/>
      <c r="DKY763" s="30"/>
      <c r="DKZ763" s="30"/>
      <c r="DLA763" s="30"/>
      <c r="DLB763" s="30"/>
      <c r="DLC763" s="30"/>
      <c r="DLD763" s="30"/>
      <c r="DLE763" s="30"/>
      <c r="DLF763" s="30"/>
      <c r="DLG763" s="30"/>
      <c r="DLH763" s="30"/>
      <c r="DLI763" s="30"/>
      <c r="DLJ763" s="30"/>
      <c r="DLK763" s="30"/>
      <c r="DLL763" s="30"/>
      <c r="DLM763" s="30"/>
      <c r="DLN763" s="30"/>
      <c r="DLO763" s="30"/>
      <c r="DLP763" s="30"/>
      <c r="DLQ763" s="30"/>
      <c r="DLR763" s="30"/>
      <c r="DLS763" s="30"/>
      <c r="DLT763" s="30"/>
      <c r="DLU763" s="30"/>
      <c r="DLV763" s="30"/>
      <c r="DLW763" s="30"/>
      <c r="DLX763" s="30"/>
      <c r="DLY763" s="30"/>
      <c r="DLZ763" s="30"/>
      <c r="DMA763" s="30"/>
      <c r="DMB763" s="30"/>
      <c r="DMC763" s="30"/>
      <c r="DMD763" s="30"/>
      <c r="DME763" s="30"/>
      <c r="DMF763" s="30"/>
      <c r="DMG763" s="30"/>
      <c r="DMH763" s="30"/>
      <c r="DMI763" s="30"/>
      <c r="DMJ763" s="30"/>
      <c r="DMK763" s="30"/>
      <c r="DML763" s="30"/>
      <c r="DMM763" s="30"/>
      <c r="DMN763" s="30"/>
      <c r="DMO763" s="30"/>
      <c r="DMP763" s="30"/>
      <c r="DMQ763" s="30"/>
      <c r="DMR763" s="30"/>
      <c r="DMS763" s="30"/>
      <c r="DMT763" s="30"/>
      <c r="DMU763" s="30"/>
      <c r="DMV763" s="30"/>
      <c r="DMW763" s="30"/>
      <c r="DMX763" s="30"/>
      <c r="DMY763" s="30"/>
      <c r="DMZ763" s="30"/>
      <c r="DNA763" s="30"/>
      <c r="DNB763" s="30"/>
      <c r="DNC763" s="30"/>
      <c r="DND763" s="30"/>
      <c r="DNE763" s="30"/>
      <c r="DNF763" s="30"/>
      <c r="DNG763" s="30"/>
      <c r="DNH763" s="30"/>
      <c r="DNI763" s="30"/>
      <c r="DNJ763" s="30"/>
      <c r="DNK763" s="30"/>
      <c r="DNL763" s="30"/>
      <c r="DNM763" s="30"/>
      <c r="DNN763" s="30"/>
      <c r="DNO763" s="30"/>
      <c r="DNP763" s="30"/>
      <c r="DNQ763" s="30"/>
      <c r="DNR763" s="30"/>
      <c r="DNS763" s="30"/>
      <c r="DNT763" s="30"/>
      <c r="DNU763" s="30"/>
      <c r="DNV763" s="30"/>
      <c r="DNW763" s="30"/>
      <c r="DNX763" s="30"/>
      <c r="DNY763" s="30"/>
      <c r="DNZ763" s="30"/>
      <c r="DOA763" s="30"/>
      <c r="DOB763" s="30"/>
      <c r="DOC763" s="30"/>
      <c r="DOD763" s="30"/>
      <c r="DOE763" s="30"/>
      <c r="DOF763" s="30"/>
      <c r="DOG763" s="30"/>
      <c r="DOH763" s="30"/>
      <c r="DOI763" s="30"/>
      <c r="DOJ763" s="30"/>
      <c r="DOK763" s="30"/>
      <c r="DOL763" s="30"/>
      <c r="DOM763" s="30"/>
      <c r="DON763" s="30"/>
      <c r="DOO763" s="30"/>
      <c r="DOP763" s="30"/>
      <c r="DOQ763" s="30"/>
      <c r="DOR763" s="30"/>
      <c r="DOS763" s="30"/>
      <c r="DOT763" s="30"/>
      <c r="DOU763" s="30"/>
      <c r="DOV763" s="30"/>
      <c r="DOW763" s="30"/>
      <c r="DOX763" s="30"/>
      <c r="DOY763" s="30"/>
      <c r="DOZ763" s="30"/>
      <c r="DPA763" s="30"/>
      <c r="DPB763" s="30"/>
      <c r="DPC763" s="30"/>
      <c r="DPD763" s="30"/>
      <c r="DPE763" s="30"/>
      <c r="DPF763" s="30"/>
      <c r="DPG763" s="30"/>
      <c r="DPH763" s="30"/>
      <c r="DPI763" s="30"/>
      <c r="DPJ763" s="30"/>
      <c r="DPK763" s="30"/>
      <c r="DPL763" s="30"/>
      <c r="DPM763" s="30"/>
      <c r="DPN763" s="30"/>
      <c r="DPO763" s="30"/>
      <c r="DPP763" s="30"/>
      <c r="DPQ763" s="30"/>
      <c r="DPR763" s="30"/>
      <c r="DPS763" s="30"/>
      <c r="DPT763" s="30"/>
      <c r="DPU763" s="30"/>
      <c r="DPV763" s="30"/>
      <c r="DPW763" s="30"/>
      <c r="DPX763" s="30"/>
      <c r="DPY763" s="30"/>
      <c r="DPZ763" s="30"/>
      <c r="DQA763" s="30"/>
      <c r="DQB763" s="30"/>
      <c r="DQC763" s="30"/>
      <c r="DQD763" s="30"/>
      <c r="DQE763" s="30"/>
      <c r="DQF763" s="30"/>
      <c r="DQG763" s="30"/>
      <c r="DQH763" s="30"/>
      <c r="DQI763" s="30"/>
      <c r="DQJ763" s="30"/>
      <c r="DQK763" s="30"/>
      <c r="DQL763" s="30"/>
      <c r="DQM763" s="30"/>
      <c r="DQN763" s="30"/>
      <c r="DQO763" s="30"/>
      <c r="DQP763" s="30"/>
      <c r="DQQ763" s="30"/>
      <c r="DQR763" s="30"/>
      <c r="DQS763" s="30"/>
      <c r="DQT763" s="30"/>
      <c r="DQU763" s="30"/>
      <c r="DQV763" s="30"/>
      <c r="DQW763" s="30"/>
      <c r="DQX763" s="30"/>
      <c r="DQY763" s="30"/>
      <c r="DQZ763" s="30"/>
      <c r="DRA763" s="30"/>
      <c r="DRB763" s="30"/>
      <c r="DRC763" s="30"/>
      <c r="DRD763" s="30"/>
      <c r="DRE763" s="30"/>
      <c r="DRF763" s="30"/>
      <c r="DRG763" s="30"/>
      <c r="DRH763" s="30"/>
      <c r="DRI763" s="30"/>
      <c r="DRJ763" s="30"/>
      <c r="DRK763" s="30"/>
      <c r="DRL763" s="30"/>
      <c r="DRM763" s="30"/>
      <c r="DRN763" s="30"/>
      <c r="DRO763" s="30"/>
      <c r="DRP763" s="30"/>
      <c r="DRQ763" s="30"/>
      <c r="DRR763" s="30"/>
      <c r="DRS763" s="30"/>
      <c r="DRT763" s="30"/>
      <c r="DRU763" s="30"/>
      <c r="DRV763" s="30"/>
      <c r="DRW763" s="30"/>
      <c r="DRX763" s="30"/>
      <c r="DRY763" s="30"/>
      <c r="DRZ763" s="30"/>
      <c r="DSA763" s="30"/>
      <c r="DSB763" s="30"/>
      <c r="DSC763" s="30"/>
      <c r="DSD763" s="30"/>
      <c r="DSE763" s="30"/>
      <c r="DSF763" s="30"/>
      <c r="DSG763" s="30"/>
      <c r="DSH763" s="30"/>
      <c r="DSI763" s="30"/>
      <c r="DSJ763" s="30"/>
      <c r="DSK763" s="30"/>
      <c r="DSL763" s="30"/>
      <c r="DSM763" s="30"/>
      <c r="DSN763" s="30"/>
      <c r="DSO763" s="30"/>
      <c r="DSP763" s="30"/>
      <c r="DSQ763" s="30"/>
      <c r="DSR763" s="30"/>
      <c r="DSS763" s="30"/>
      <c r="DST763" s="30"/>
      <c r="DSU763" s="30"/>
      <c r="DSV763" s="30"/>
      <c r="DSW763" s="30"/>
      <c r="DSX763" s="30"/>
      <c r="DSY763" s="30"/>
      <c r="DSZ763" s="30"/>
      <c r="DTA763" s="30"/>
      <c r="DTB763" s="30"/>
      <c r="DTC763" s="30"/>
      <c r="DTD763" s="30"/>
      <c r="DTE763" s="30"/>
      <c r="DTF763" s="30"/>
      <c r="DTG763" s="30"/>
      <c r="DTH763" s="30"/>
      <c r="DTI763" s="30"/>
      <c r="DTJ763" s="30"/>
      <c r="DTK763" s="30"/>
      <c r="DTL763" s="30"/>
      <c r="DTM763" s="30"/>
      <c r="DTN763" s="30"/>
      <c r="DTO763" s="30"/>
      <c r="DTP763" s="30"/>
      <c r="DTQ763" s="30"/>
      <c r="DTR763" s="30"/>
      <c r="DTS763" s="30"/>
      <c r="DTT763" s="30"/>
      <c r="DTU763" s="30"/>
      <c r="DTV763" s="30"/>
      <c r="DTW763" s="30"/>
      <c r="DTX763" s="30"/>
      <c r="DTY763" s="30"/>
      <c r="DTZ763" s="30"/>
      <c r="DUA763" s="30"/>
      <c r="DUB763" s="30"/>
      <c r="DUC763" s="30"/>
      <c r="DUD763" s="30"/>
      <c r="DUE763" s="30"/>
      <c r="DUF763" s="30"/>
      <c r="DUG763" s="30"/>
      <c r="DUH763" s="30"/>
      <c r="DUI763" s="30"/>
      <c r="DUJ763" s="30"/>
      <c r="DUK763" s="30"/>
      <c r="DUL763" s="30"/>
      <c r="DUM763" s="30"/>
      <c r="DUN763" s="30"/>
      <c r="DUO763" s="30"/>
      <c r="DUP763" s="30"/>
      <c r="DUQ763" s="30"/>
      <c r="DUR763" s="30"/>
      <c r="DUS763" s="30"/>
      <c r="DUT763" s="30"/>
      <c r="DUU763" s="30"/>
      <c r="DUV763" s="30"/>
      <c r="DUW763" s="30"/>
      <c r="DUX763" s="30"/>
      <c r="DUY763" s="30"/>
      <c r="DUZ763" s="30"/>
      <c r="DVA763" s="30"/>
      <c r="DVB763" s="30"/>
      <c r="DVC763" s="30"/>
      <c r="DVD763" s="30"/>
      <c r="DVE763" s="30"/>
      <c r="DVF763" s="30"/>
      <c r="DVG763" s="30"/>
      <c r="DVH763" s="30"/>
      <c r="DVI763" s="30"/>
      <c r="DVJ763" s="30"/>
      <c r="DVK763" s="30"/>
      <c r="DVL763" s="30"/>
      <c r="DVM763" s="30"/>
      <c r="DVN763" s="30"/>
      <c r="DVO763" s="30"/>
      <c r="DVP763" s="30"/>
      <c r="DVQ763" s="30"/>
      <c r="DVR763" s="30"/>
      <c r="DVS763" s="30"/>
      <c r="DVT763" s="30"/>
      <c r="DVU763" s="30"/>
      <c r="DVV763" s="30"/>
      <c r="DVW763" s="30"/>
      <c r="DVX763" s="30"/>
      <c r="DVY763" s="30"/>
      <c r="DVZ763" s="30"/>
      <c r="DWA763" s="30"/>
      <c r="DWB763" s="30"/>
      <c r="DWC763" s="30"/>
      <c r="DWD763" s="30"/>
      <c r="DWE763" s="30"/>
      <c r="DWF763" s="30"/>
      <c r="DWG763" s="30"/>
      <c r="DWH763" s="30"/>
      <c r="DWI763" s="30"/>
      <c r="DWJ763" s="30"/>
      <c r="DWK763" s="30"/>
      <c r="DWL763" s="30"/>
      <c r="DWM763" s="30"/>
      <c r="DWN763" s="30"/>
      <c r="DWO763" s="30"/>
      <c r="DWP763" s="30"/>
      <c r="DWQ763" s="30"/>
      <c r="DWR763" s="30"/>
      <c r="DWS763" s="30"/>
      <c r="DWT763" s="30"/>
      <c r="DWU763" s="30"/>
      <c r="DWV763" s="30"/>
      <c r="DWW763" s="30"/>
      <c r="DWX763" s="30"/>
      <c r="DWY763" s="30"/>
      <c r="DWZ763" s="30"/>
      <c r="DXA763" s="30"/>
      <c r="DXB763" s="30"/>
      <c r="DXC763" s="30"/>
      <c r="DXD763" s="30"/>
      <c r="DXE763" s="30"/>
      <c r="DXF763" s="30"/>
      <c r="DXG763" s="30"/>
      <c r="DXH763" s="30"/>
      <c r="DXI763" s="30"/>
      <c r="DXJ763" s="30"/>
      <c r="DXK763" s="30"/>
      <c r="DXL763" s="30"/>
      <c r="DXM763" s="30"/>
      <c r="DXN763" s="30"/>
      <c r="DXO763" s="30"/>
      <c r="DXP763" s="30"/>
      <c r="DXQ763" s="30"/>
      <c r="DXR763" s="30"/>
      <c r="DXS763" s="30"/>
      <c r="DXT763" s="30"/>
      <c r="DXU763" s="30"/>
      <c r="DXV763" s="30"/>
      <c r="DXW763" s="30"/>
      <c r="DXX763" s="30"/>
      <c r="DXY763" s="30"/>
      <c r="DXZ763" s="30"/>
      <c r="DYA763" s="30"/>
      <c r="DYB763" s="30"/>
      <c r="DYC763" s="30"/>
      <c r="DYD763" s="30"/>
      <c r="DYE763" s="30"/>
      <c r="DYF763" s="30"/>
      <c r="DYG763" s="30"/>
      <c r="DYH763" s="30"/>
      <c r="DYI763" s="30"/>
      <c r="DYJ763" s="30"/>
      <c r="DYK763" s="30"/>
      <c r="DYL763" s="30"/>
      <c r="DYM763" s="30"/>
      <c r="DYN763" s="30"/>
      <c r="DYO763" s="30"/>
      <c r="DYP763" s="30"/>
      <c r="DYQ763" s="30"/>
      <c r="DYR763" s="30"/>
      <c r="DYS763" s="30"/>
      <c r="DYT763" s="30"/>
      <c r="DYU763" s="30"/>
      <c r="DYV763" s="30"/>
      <c r="DYW763" s="30"/>
      <c r="DYX763" s="30"/>
      <c r="DYY763" s="30"/>
      <c r="DYZ763" s="30"/>
      <c r="DZA763" s="30"/>
      <c r="DZB763" s="30"/>
      <c r="DZC763" s="30"/>
      <c r="DZD763" s="30"/>
      <c r="DZE763" s="30"/>
      <c r="DZF763" s="30"/>
      <c r="DZG763" s="30"/>
      <c r="DZH763" s="30"/>
      <c r="DZI763" s="30"/>
      <c r="DZJ763" s="30"/>
      <c r="DZK763" s="30"/>
      <c r="DZL763" s="30"/>
      <c r="DZM763" s="30"/>
      <c r="DZN763" s="30"/>
      <c r="DZO763" s="30"/>
      <c r="DZP763" s="30"/>
      <c r="DZQ763" s="30"/>
      <c r="DZR763" s="30"/>
      <c r="DZS763" s="30"/>
      <c r="DZT763" s="30"/>
      <c r="DZU763" s="30"/>
      <c r="DZV763" s="30"/>
      <c r="DZW763" s="30"/>
      <c r="DZX763" s="30"/>
      <c r="DZY763" s="30"/>
      <c r="DZZ763" s="30"/>
      <c r="EAA763" s="30"/>
      <c r="EAB763" s="30"/>
      <c r="EAC763" s="30"/>
      <c r="EAD763" s="30"/>
      <c r="EAE763" s="30"/>
      <c r="EAF763" s="30"/>
      <c r="EAG763" s="30"/>
      <c r="EAH763" s="30"/>
      <c r="EAI763" s="30"/>
      <c r="EAJ763" s="30"/>
      <c r="EAK763" s="30"/>
      <c r="EAL763" s="30"/>
      <c r="EAM763" s="30"/>
      <c r="EAN763" s="30"/>
      <c r="EAO763" s="30"/>
      <c r="EAP763" s="30"/>
      <c r="EAQ763" s="30"/>
      <c r="EAR763" s="30"/>
      <c r="EAS763" s="30"/>
      <c r="EAT763" s="30"/>
      <c r="EAU763" s="30"/>
      <c r="EAV763" s="30"/>
      <c r="EAW763" s="30"/>
      <c r="EAX763" s="30"/>
      <c r="EAY763" s="30"/>
      <c r="EAZ763" s="30"/>
      <c r="EBA763" s="30"/>
      <c r="EBB763" s="30"/>
      <c r="EBC763" s="30"/>
      <c r="EBD763" s="30"/>
      <c r="EBE763" s="30"/>
      <c r="EBF763" s="30"/>
      <c r="EBG763" s="30"/>
      <c r="EBH763" s="30"/>
      <c r="EBI763" s="30"/>
      <c r="EBJ763" s="30"/>
      <c r="EBK763" s="30"/>
      <c r="EBL763" s="30"/>
      <c r="EBM763" s="30"/>
      <c r="EBN763" s="30"/>
      <c r="EBO763" s="30"/>
      <c r="EBP763" s="30"/>
      <c r="EBQ763" s="30"/>
      <c r="EBR763" s="30"/>
      <c r="EBS763" s="30"/>
      <c r="EBT763" s="30"/>
      <c r="EBU763" s="30"/>
      <c r="EBV763" s="30"/>
      <c r="EBW763" s="30"/>
      <c r="EBX763" s="30"/>
      <c r="EBY763" s="30"/>
      <c r="EBZ763" s="30"/>
      <c r="ECA763" s="30"/>
      <c r="ECB763" s="30"/>
      <c r="ECC763" s="30"/>
      <c r="ECD763" s="30"/>
      <c r="ECE763" s="30"/>
      <c r="ECF763" s="30"/>
      <c r="ECG763" s="30"/>
      <c r="ECH763" s="30"/>
      <c r="ECI763" s="30"/>
      <c r="ECJ763" s="30"/>
      <c r="ECK763" s="30"/>
      <c r="ECL763" s="30"/>
      <c r="ECM763" s="30"/>
      <c r="ECN763" s="30"/>
      <c r="ECO763" s="30"/>
      <c r="ECP763" s="30"/>
      <c r="ECQ763" s="30"/>
      <c r="ECR763" s="30"/>
      <c r="ECS763" s="30"/>
      <c r="ECT763" s="30"/>
      <c r="ECU763" s="30"/>
      <c r="ECV763" s="30"/>
      <c r="ECW763" s="30"/>
      <c r="ECX763" s="30"/>
      <c r="ECY763" s="30"/>
      <c r="ECZ763" s="30"/>
      <c r="EDA763" s="30"/>
      <c r="EDB763" s="30"/>
      <c r="EDC763" s="30"/>
      <c r="EDD763" s="30"/>
      <c r="EDE763" s="30"/>
      <c r="EDF763" s="30"/>
      <c r="EDG763" s="30"/>
      <c r="EDH763" s="30"/>
      <c r="EDI763" s="30"/>
      <c r="EDJ763" s="30"/>
      <c r="EDK763" s="30"/>
      <c r="EDL763" s="30"/>
      <c r="EDM763" s="30"/>
      <c r="EDN763" s="30"/>
      <c r="EDO763" s="30"/>
      <c r="EDP763" s="30"/>
      <c r="EDQ763" s="30"/>
      <c r="EDR763" s="30"/>
      <c r="EDS763" s="30"/>
      <c r="EDT763" s="30"/>
      <c r="EDU763" s="30"/>
      <c r="EDV763" s="30"/>
      <c r="EDW763" s="30"/>
      <c r="EDX763" s="30"/>
      <c r="EDY763" s="30"/>
      <c r="EDZ763" s="30"/>
      <c r="EEA763" s="30"/>
      <c r="EEB763" s="30"/>
      <c r="EEC763" s="30"/>
      <c r="EED763" s="30"/>
      <c r="EEE763" s="30"/>
      <c r="EEF763" s="30"/>
      <c r="EEG763" s="30"/>
      <c r="EEH763" s="30"/>
      <c r="EEI763" s="30"/>
      <c r="EEJ763" s="30"/>
      <c r="EEK763" s="30"/>
      <c r="EEL763" s="30"/>
      <c r="EEM763" s="30"/>
      <c r="EEN763" s="30"/>
      <c r="EEO763" s="30"/>
      <c r="EEP763" s="30"/>
      <c r="EEQ763" s="30"/>
      <c r="EER763" s="30"/>
      <c r="EES763" s="30"/>
      <c r="EET763" s="30"/>
      <c r="EEU763" s="30"/>
      <c r="EEV763" s="30"/>
      <c r="EEW763" s="30"/>
      <c r="EEX763" s="30"/>
      <c r="EEY763" s="30"/>
      <c r="EEZ763" s="30"/>
      <c r="EFA763" s="30"/>
      <c r="EFB763" s="30"/>
      <c r="EFC763" s="30"/>
      <c r="EFD763" s="30"/>
      <c r="EFE763" s="30"/>
      <c r="EFF763" s="30"/>
      <c r="EFG763" s="30"/>
      <c r="EFH763" s="30"/>
      <c r="EFI763" s="30"/>
      <c r="EFJ763" s="30"/>
      <c r="EFK763" s="30"/>
      <c r="EFL763" s="30"/>
      <c r="EFM763" s="30"/>
      <c r="EFN763" s="30"/>
      <c r="EFO763" s="30"/>
      <c r="EFP763" s="30"/>
      <c r="EFQ763" s="30"/>
      <c r="EFR763" s="30"/>
      <c r="EFS763" s="30"/>
      <c r="EFT763" s="30"/>
      <c r="EFU763" s="30"/>
      <c r="EFV763" s="30"/>
      <c r="EFW763" s="30"/>
      <c r="EFX763" s="30"/>
      <c r="EFY763" s="30"/>
      <c r="EFZ763" s="30"/>
      <c r="EGA763" s="30"/>
      <c r="EGB763" s="30"/>
      <c r="EGC763" s="30"/>
      <c r="EGD763" s="30"/>
      <c r="EGE763" s="30"/>
      <c r="EGF763" s="30"/>
      <c r="EGG763" s="30"/>
      <c r="EGH763" s="30"/>
      <c r="EGI763" s="30"/>
      <c r="EGJ763" s="30"/>
      <c r="EGK763" s="30"/>
      <c r="EGL763" s="30"/>
      <c r="EGM763" s="30"/>
      <c r="EGN763" s="30"/>
      <c r="EGO763" s="30"/>
      <c r="EGP763" s="30"/>
      <c r="EGQ763" s="30"/>
      <c r="EGR763" s="30"/>
      <c r="EGS763" s="30"/>
      <c r="EGT763" s="30"/>
      <c r="EGU763" s="30"/>
      <c r="EGV763" s="30"/>
      <c r="EGW763" s="30"/>
      <c r="EGX763" s="30"/>
      <c r="EGY763" s="30"/>
      <c r="EGZ763" s="30"/>
      <c r="EHA763" s="30"/>
      <c r="EHB763" s="30"/>
      <c r="EHC763" s="30"/>
      <c r="EHD763" s="30"/>
      <c r="EHE763" s="30"/>
      <c r="EHF763" s="30"/>
      <c r="EHG763" s="30"/>
      <c r="EHH763" s="30"/>
      <c r="EHI763" s="30"/>
      <c r="EHJ763" s="30"/>
      <c r="EHK763" s="30"/>
      <c r="EHL763" s="30"/>
      <c r="EHM763" s="30"/>
      <c r="EHN763" s="30"/>
      <c r="EHO763" s="30"/>
      <c r="EHP763" s="30"/>
      <c r="EHQ763" s="30"/>
      <c r="EHR763" s="30"/>
      <c r="EHS763" s="30"/>
      <c r="EHT763" s="30"/>
      <c r="EHU763" s="30"/>
      <c r="EHV763" s="30"/>
      <c r="EHW763" s="30"/>
      <c r="EHX763" s="30"/>
      <c r="EHY763" s="30"/>
      <c r="EHZ763" s="30"/>
      <c r="EIA763" s="30"/>
      <c r="EIB763" s="30"/>
      <c r="EIC763" s="30"/>
      <c r="EID763" s="30"/>
      <c r="EIE763" s="30"/>
      <c r="EIF763" s="30"/>
      <c r="EIG763" s="30"/>
      <c r="EIH763" s="30"/>
      <c r="EII763" s="30"/>
      <c r="EIJ763" s="30"/>
      <c r="EIK763" s="30"/>
      <c r="EIL763" s="30"/>
      <c r="EIM763" s="30"/>
      <c r="EIN763" s="30"/>
      <c r="EIO763" s="30"/>
      <c r="EIP763" s="30"/>
      <c r="EIQ763" s="30"/>
      <c r="EIR763" s="30"/>
      <c r="EIS763" s="30"/>
      <c r="EIT763" s="30"/>
      <c r="EIU763" s="30"/>
      <c r="EIV763" s="30"/>
      <c r="EIW763" s="30"/>
      <c r="EIX763" s="30"/>
      <c r="EIY763" s="30"/>
      <c r="EIZ763" s="30"/>
      <c r="EJA763" s="30"/>
      <c r="EJB763" s="30"/>
      <c r="EJC763" s="30"/>
      <c r="EJD763" s="30"/>
      <c r="EJE763" s="30"/>
      <c r="EJF763" s="30"/>
      <c r="EJG763" s="30"/>
      <c r="EJH763" s="30"/>
      <c r="EJI763" s="30"/>
      <c r="EJJ763" s="30"/>
      <c r="EJK763" s="30"/>
      <c r="EJL763" s="30"/>
      <c r="EJM763" s="30"/>
      <c r="EJN763" s="30"/>
      <c r="EJO763" s="30"/>
      <c r="EJP763" s="30"/>
      <c r="EJQ763" s="30"/>
      <c r="EJR763" s="30"/>
      <c r="EJS763" s="30"/>
      <c r="EJT763" s="30"/>
      <c r="EJU763" s="30"/>
      <c r="EJV763" s="30"/>
      <c r="EJW763" s="30"/>
      <c r="EJX763" s="30"/>
      <c r="EJY763" s="30"/>
      <c r="EJZ763" s="30"/>
      <c r="EKA763" s="30"/>
      <c r="EKB763" s="30"/>
      <c r="EKC763" s="30"/>
      <c r="EKD763" s="30"/>
      <c r="EKE763" s="30"/>
      <c r="EKF763" s="30"/>
      <c r="EKG763" s="30"/>
      <c r="EKH763" s="30"/>
      <c r="EKI763" s="30"/>
      <c r="EKJ763" s="30"/>
      <c r="EKK763" s="30"/>
      <c r="EKL763" s="30"/>
      <c r="EKM763" s="30"/>
      <c r="EKN763" s="30"/>
      <c r="EKO763" s="30"/>
      <c r="EKP763" s="30"/>
      <c r="EKQ763" s="30"/>
      <c r="EKR763" s="30"/>
      <c r="EKS763" s="30"/>
      <c r="EKT763" s="30"/>
      <c r="EKU763" s="30"/>
      <c r="EKV763" s="30"/>
      <c r="EKW763" s="30"/>
      <c r="EKX763" s="30"/>
      <c r="EKY763" s="30"/>
      <c r="EKZ763" s="30"/>
      <c r="ELA763" s="30"/>
      <c r="ELB763" s="30"/>
      <c r="ELC763" s="30"/>
      <c r="ELD763" s="30"/>
      <c r="ELE763" s="30"/>
      <c r="ELF763" s="30"/>
      <c r="ELG763" s="30"/>
      <c r="ELH763" s="30"/>
      <c r="ELI763" s="30"/>
      <c r="ELJ763" s="30"/>
      <c r="ELK763" s="30"/>
      <c r="ELL763" s="30"/>
      <c r="ELM763" s="30"/>
      <c r="ELN763" s="30"/>
      <c r="ELO763" s="30"/>
      <c r="ELP763" s="30"/>
      <c r="ELQ763" s="30"/>
      <c r="ELR763" s="30"/>
      <c r="ELS763" s="30"/>
      <c r="ELT763" s="30"/>
      <c r="ELU763" s="30"/>
      <c r="ELV763" s="30"/>
      <c r="ELW763" s="30"/>
      <c r="ELX763" s="30"/>
      <c r="ELY763" s="30"/>
      <c r="ELZ763" s="30"/>
      <c r="EMA763" s="30"/>
      <c r="EMB763" s="30"/>
      <c r="EMC763" s="30"/>
      <c r="EMD763" s="30"/>
      <c r="EME763" s="30"/>
      <c r="EMF763" s="30"/>
      <c r="EMG763" s="30"/>
      <c r="EMH763" s="30"/>
      <c r="EMI763" s="30"/>
      <c r="EMJ763" s="30"/>
      <c r="EMK763" s="30"/>
      <c r="EML763" s="30"/>
      <c r="EMM763" s="30"/>
      <c r="EMN763" s="30"/>
      <c r="EMO763" s="30"/>
      <c r="EMP763" s="30"/>
      <c r="EMQ763" s="30"/>
      <c r="EMR763" s="30"/>
      <c r="EMS763" s="30"/>
      <c r="EMT763" s="30"/>
      <c r="EMU763" s="30"/>
      <c r="EMV763" s="30"/>
      <c r="EMW763" s="30"/>
      <c r="EMX763" s="30"/>
      <c r="EMY763" s="30"/>
      <c r="EMZ763" s="30"/>
      <c r="ENA763" s="30"/>
      <c r="ENB763" s="30"/>
      <c r="ENC763" s="30"/>
      <c r="END763" s="30"/>
      <c r="ENE763" s="30"/>
      <c r="ENF763" s="30"/>
      <c r="ENG763" s="30"/>
      <c r="ENH763" s="30"/>
      <c r="ENI763" s="30"/>
      <c r="ENJ763" s="30"/>
      <c r="ENK763" s="30"/>
      <c r="ENL763" s="30"/>
      <c r="ENM763" s="30"/>
      <c r="ENN763" s="30"/>
      <c r="ENO763" s="30"/>
      <c r="ENP763" s="30"/>
      <c r="ENQ763" s="30"/>
      <c r="ENR763" s="30"/>
      <c r="ENS763" s="30"/>
      <c r="ENT763" s="30"/>
      <c r="ENU763" s="30"/>
      <c r="ENV763" s="30"/>
      <c r="ENW763" s="30"/>
      <c r="ENX763" s="30"/>
      <c r="ENY763" s="30"/>
      <c r="ENZ763" s="30"/>
      <c r="EOA763" s="30"/>
      <c r="EOB763" s="30"/>
      <c r="EOC763" s="30"/>
      <c r="EOD763" s="30"/>
      <c r="EOE763" s="30"/>
      <c r="EOF763" s="30"/>
      <c r="EOG763" s="30"/>
      <c r="EOH763" s="30"/>
      <c r="EOI763" s="30"/>
      <c r="EOJ763" s="30"/>
      <c r="EOK763" s="30"/>
      <c r="EOL763" s="30"/>
      <c r="EOM763" s="30"/>
      <c r="EON763" s="30"/>
      <c r="EOO763" s="30"/>
      <c r="EOP763" s="30"/>
      <c r="EOQ763" s="30"/>
      <c r="EOR763" s="30"/>
      <c r="EOS763" s="30"/>
      <c r="EOT763" s="30"/>
      <c r="EOU763" s="30"/>
      <c r="EOV763" s="30"/>
      <c r="EOW763" s="30"/>
      <c r="EOX763" s="30"/>
      <c r="EOY763" s="30"/>
      <c r="EOZ763" s="30"/>
      <c r="EPA763" s="30"/>
      <c r="EPB763" s="30"/>
      <c r="EPC763" s="30"/>
      <c r="EPD763" s="30"/>
      <c r="EPE763" s="30"/>
      <c r="EPF763" s="30"/>
      <c r="EPG763" s="30"/>
      <c r="EPH763" s="30"/>
      <c r="EPI763" s="30"/>
      <c r="EPJ763" s="30"/>
      <c r="EPK763" s="30"/>
      <c r="EPL763" s="30"/>
      <c r="EPM763" s="30"/>
      <c r="EPN763" s="30"/>
      <c r="EPO763" s="30"/>
      <c r="EPP763" s="30"/>
      <c r="EPQ763" s="30"/>
      <c r="EPR763" s="30"/>
      <c r="EPS763" s="30"/>
      <c r="EPT763" s="30"/>
      <c r="EPU763" s="30"/>
      <c r="EPV763" s="30"/>
      <c r="EPW763" s="30"/>
      <c r="EPX763" s="30"/>
      <c r="EPY763" s="30"/>
      <c r="EPZ763" s="30"/>
      <c r="EQA763" s="30"/>
      <c r="EQB763" s="30"/>
      <c r="EQC763" s="30"/>
      <c r="EQD763" s="30"/>
      <c r="EQE763" s="30"/>
      <c r="EQF763" s="30"/>
      <c r="EQG763" s="30"/>
      <c r="EQH763" s="30"/>
      <c r="EQI763" s="30"/>
      <c r="EQJ763" s="30"/>
      <c r="EQK763" s="30"/>
      <c r="EQL763" s="30"/>
      <c r="EQM763" s="30"/>
      <c r="EQN763" s="30"/>
      <c r="EQO763" s="30"/>
      <c r="EQP763" s="30"/>
      <c r="EQQ763" s="30"/>
      <c r="EQR763" s="30"/>
      <c r="EQS763" s="30"/>
      <c r="EQT763" s="30"/>
      <c r="EQU763" s="30"/>
      <c r="EQV763" s="30"/>
      <c r="EQW763" s="30"/>
      <c r="EQX763" s="30"/>
      <c r="EQY763" s="30"/>
      <c r="EQZ763" s="30"/>
      <c r="ERA763" s="30"/>
      <c r="ERB763" s="30"/>
      <c r="ERC763" s="30"/>
      <c r="ERD763" s="30"/>
      <c r="ERE763" s="30"/>
      <c r="ERF763" s="30"/>
      <c r="ERG763" s="30"/>
      <c r="ERH763" s="30"/>
      <c r="ERI763" s="30"/>
      <c r="ERJ763" s="30"/>
      <c r="ERK763" s="30"/>
      <c r="ERL763" s="30"/>
      <c r="ERM763" s="30"/>
      <c r="ERN763" s="30"/>
      <c r="ERO763" s="30"/>
      <c r="ERP763" s="30"/>
      <c r="ERQ763" s="30"/>
      <c r="ERR763" s="30"/>
      <c r="ERS763" s="30"/>
      <c r="ERT763" s="30"/>
      <c r="ERU763" s="30"/>
      <c r="ERV763" s="30"/>
      <c r="ERW763" s="30"/>
      <c r="ERX763" s="30"/>
      <c r="ERY763" s="30"/>
      <c r="ERZ763" s="30"/>
      <c r="ESA763" s="30"/>
      <c r="ESB763" s="30"/>
      <c r="ESC763" s="30"/>
      <c r="ESD763" s="30"/>
      <c r="ESE763" s="30"/>
      <c r="ESF763" s="30"/>
      <c r="ESG763" s="30"/>
      <c r="ESH763" s="30"/>
      <c r="ESI763" s="30"/>
      <c r="ESJ763" s="30"/>
      <c r="ESK763" s="30"/>
      <c r="ESL763" s="30"/>
      <c r="ESM763" s="30"/>
      <c r="ESN763" s="30"/>
      <c r="ESO763" s="30"/>
      <c r="ESP763" s="30"/>
      <c r="ESQ763" s="30"/>
      <c r="ESR763" s="30"/>
      <c r="ESS763" s="30"/>
      <c r="EST763" s="30"/>
      <c r="ESU763" s="30"/>
      <c r="ESV763" s="30"/>
      <c r="ESW763" s="30"/>
      <c r="ESX763" s="30"/>
      <c r="ESY763" s="30"/>
      <c r="ESZ763" s="30"/>
      <c r="ETA763" s="30"/>
      <c r="ETB763" s="30"/>
      <c r="ETC763" s="30"/>
      <c r="ETD763" s="30"/>
      <c r="ETE763" s="30"/>
      <c r="ETF763" s="30"/>
      <c r="ETG763" s="30"/>
      <c r="ETH763" s="30"/>
      <c r="ETI763" s="30"/>
      <c r="ETJ763" s="30"/>
      <c r="ETK763" s="30"/>
      <c r="ETL763" s="30"/>
      <c r="ETM763" s="30"/>
      <c r="ETN763" s="30"/>
      <c r="ETO763" s="30"/>
      <c r="ETP763" s="30"/>
      <c r="ETQ763" s="30"/>
      <c r="ETR763" s="30"/>
      <c r="ETS763" s="30"/>
      <c r="ETT763" s="30"/>
      <c r="ETU763" s="30"/>
      <c r="ETV763" s="30"/>
      <c r="ETW763" s="30"/>
      <c r="ETX763" s="30"/>
      <c r="ETY763" s="30"/>
      <c r="ETZ763" s="30"/>
      <c r="EUA763" s="30"/>
      <c r="EUB763" s="30"/>
      <c r="EUC763" s="30"/>
      <c r="EUD763" s="30"/>
      <c r="EUE763" s="30"/>
      <c r="EUF763" s="30"/>
      <c r="EUG763" s="30"/>
      <c r="EUH763" s="30"/>
      <c r="EUI763" s="30"/>
      <c r="EUJ763" s="30"/>
      <c r="EUK763" s="30"/>
      <c r="EUL763" s="30"/>
      <c r="EUM763" s="30"/>
      <c r="EUN763" s="30"/>
      <c r="EUO763" s="30"/>
      <c r="EUP763" s="30"/>
      <c r="EUQ763" s="30"/>
      <c r="EUR763" s="30"/>
      <c r="EUS763" s="30"/>
      <c r="EUT763" s="30"/>
      <c r="EUU763" s="30"/>
      <c r="EUV763" s="30"/>
      <c r="EUW763" s="30"/>
      <c r="EUX763" s="30"/>
      <c r="EUY763" s="30"/>
      <c r="EUZ763" s="30"/>
      <c r="EVA763" s="30"/>
      <c r="EVB763" s="30"/>
      <c r="EVC763" s="30"/>
      <c r="EVD763" s="30"/>
      <c r="EVE763" s="30"/>
      <c r="EVF763" s="30"/>
      <c r="EVG763" s="30"/>
      <c r="EVH763" s="30"/>
      <c r="EVI763" s="30"/>
      <c r="EVJ763" s="30"/>
      <c r="EVK763" s="30"/>
      <c r="EVL763" s="30"/>
      <c r="EVM763" s="30"/>
      <c r="EVN763" s="30"/>
      <c r="EVO763" s="30"/>
      <c r="EVP763" s="30"/>
      <c r="EVQ763" s="30"/>
      <c r="EVR763" s="30"/>
      <c r="EVS763" s="30"/>
      <c r="EVT763" s="30"/>
      <c r="EVU763" s="30"/>
      <c r="EVV763" s="30"/>
      <c r="EVW763" s="30"/>
      <c r="EVX763" s="30"/>
      <c r="EVY763" s="30"/>
      <c r="EVZ763" s="30"/>
      <c r="EWA763" s="30"/>
      <c r="EWB763" s="30"/>
      <c r="EWC763" s="30"/>
      <c r="EWD763" s="30"/>
      <c r="EWE763" s="30"/>
      <c r="EWF763" s="30"/>
      <c r="EWG763" s="30"/>
      <c r="EWH763" s="30"/>
      <c r="EWI763" s="30"/>
      <c r="EWJ763" s="30"/>
      <c r="EWK763" s="30"/>
      <c r="EWL763" s="30"/>
      <c r="EWM763" s="30"/>
      <c r="EWN763" s="30"/>
      <c r="EWO763" s="30"/>
      <c r="EWP763" s="30"/>
      <c r="EWQ763" s="30"/>
      <c r="EWR763" s="30"/>
      <c r="EWS763" s="30"/>
      <c r="EWT763" s="30"/>
      <c r="EWU763" s="30"/>
      <c r="EWV763" s="30"/>
      <c r="EWW763" s="30"/>
      <c r="EWX763" s="30"/>
      <c r="EWY763" s="30"/>
      <c r="EWZ763" s="30"/>
      <c r="EXA763" s="30"/>
      <c r="EXB763" s="30"/>
      <c r="EXC763" s="30"/>
      <c r="EXD763" s="30"/>
      <c r="EXE763" s="30"/>
      <c r="EXF763" s="30"/>
      <c r="EXG763" s="30"/>
      <c r="EXH763" s="30"/>
      <c r="EXI763" s="30"/>
      <c r="EXJ763" s="30"/>
      <c r="EXK763" s="30"/>
      <c r="EXL763" s="30"/>
      <c r="EXM763" s="30"/>
      <c r="EXN763" s="30"/>
      <c r="EXO763" s="30"/>
      <c r="EXP763" s="30"/>
      <c r="EXQ763" s="30"/>
      <c r="EXR763" s="30"/>
      <c r="EXS763" s="30"/>
      <c r="EXT763" s="30"/>
      <c r="EXU763" s="30"/>
      <c r="EXV763" s="30"/>
      <c r="EXW763" s="30"/>
      <c r="EXX763" s="30"/>
      <c r="EXY763" s="30"/>
      <c r="EXZ763" s="30"/>
      <c r="EYA763" s="30"/>
      <c r="EYB763" s="30"/>
      <c r="EYC763" s="30"/>
      <c r="EYD763" s="30"/>
      <c r="EYE763" s="30"/>
      <c r="EYF763" s="30"/>
      <c r="EYG763" s="30"/>
      <c r="EYH763" s="30"/>
      <c r="EYI763" s="30"/>
      <c r="EYJ763" s="30"/>
      <c r="EYK763" s="30"/>
      <c r="EYL763" s="30"/>
      <c r="EYM763" s="30"/>
      <c r="EYN763" s="30"/>
      <c r="EYO763" s="30"/>
      <c r="EYP763" s="30"/>
      <c r="EYQ763" s="30"/>
      <c r="EYR763" s="30"/>
      <c r="EYS763" s="30"/>
      <c r="EYT763" s="30"/>
      <c r="EYU763" s="30"/>
      <c r="EYV763" s="30"/>
      <c r="EYW763" s="30"/>
      <c r="EYX763" s="30"/>
      <c r="EYY763" s="30"/>
      <c r="EYZ763" s="30"/>
      <c r="EZA763" s="30"/>
      <c r="EZB763" s="30"/>
      <c r="EZC763" s="30"/>
      <c r="EZD763" s="30"/>
      <c r="EZE763" s="30"/>
      <c r="EZF763" s="30"/>
      <c r="EZG763" s="30"/>
      <c r="EZH763" s="30"/>
      <c r="EZI763" s="30"/>
      <c r="EZJ763" s="30"/>
      <c r="EZK763" s="30"/>
      <c r="EZL763" s="30"/>
      <c r="EZM763" s="30"/>
      <c r="EZN763" s="30"/>
      <c r="EZO763" s="30"/>
      <c r="EZP763" s="30"/>
      <c r="EZQ763" s="30"/>
      <c r="EZR763" s="30"/>
      <c r="EZS763" s="30"/>
      <c r="EZT763" s="30"/>
      <c r="EZU763" s="30"/>
      <c r="EZV763" s="30"/>
      <c r="EZW763" s="30"/>
      <c r="EZX763" s="30"/>
      <c r="EZY763" s="30"/>
      <c r="EZZ763" s="30"/>
      <c r="FAA763" s="30"/>
      <c r="FAB763" s="30"/>
      <c r="FAC763" s="30"/>
      <c r="FAD763" s="30"/>
      <c r="FAE763" s="30"/>
      <c r="FAF763" s="30"/>
      <c r="FAG763" s="30"/>
      <c r="FAH763" s="30"/>
      <c r="FAI763" s="30"/>
      <c r="FAJ763" s="30"/>
      <c r="FAK763" s="30"/>
      <c r="FAL763" s="30"/>
      <c r="FAM763" s="30"/>
      <c r="FAN763" s="30"/>
      <c r="FAO763" s="30"/>
      <c r="FAP763" s="30"/>
      <c r="FAQ763" s="30"/>
      <c r="FAR763" s="30"/>
      <c r="FAS763" s="30"/>
      <c r="FAT763" s="30"/>
      <c r="FAU763" s="30"/>
      <c r="FAV763" s="30"/>
      <c r="FAW763" s="30"/>
      <c r="FAX763" s="30"/>
      <c r="FAY763" s="30"/>
      <c r="FAZ763" s="30"/>
      <c r="FBA763" s="30"/>
      <c r="FBB763" s="30"/>
      <c r="FBC763" s="30"/>
      <c r="FBD763" s="30"/>
      <c r="FBE763" s="30"/>
      <c r="FBF763" s="30"/>
      <c r="FBG763" s="30"/>
      <c r="FBH763" s="30"/>
      <c r="FBI763" s="30"/>
      <c r="FBJ763" s="30"/>
      <c r="FBK763" s="30"/>
      <c r="FBL763" s="30"/>
      <c r="FBM763" s="30"/>
      <c r="FBN763" s="30"/>
      <c r="FBO763" s="30"/>
      <c r="FBP763" s="30"/>
      <c r="FBQ763" s="30"/>
      <c r="FBR763" s="30"/>
      <c r="FBS763" s="30"/>
      <c r="FBT763" s="30"/>
      <c r="FBU763" s="30"/>
      <c r="FBV763" s="30"/>
      <c r="FBW763" s="30"/>
      <c r="FBX763" s="30"/>
      <c r="FBY763" s="30"/>
      <c r="FBZ763" s="30"/>
      <c r="FCA763" s="30"/>
      <c r="FCB763" s="30"/>
      <c r="FCC763" s="30"/>
      <c r="FCD763" s="30"/>
      <c r="FCE763" s="30"/>
      <c r="FCF763" s="30"/>
      <c r="FCG763" s="30"/>
      <c r="FCH763" s="30"/>
      <c r="FCI763" s="30"/>
      <c r="FCJ763" s="30"/>
      <c r="FCK763" s="30"/>
      <c r="FCL763" s="30"/>
      <c r="FCM763" s="30"/>
      <c r="FCN763" s="30"/>
      <c r="FCO763" s="30"/>
      <c r="FCP763" s="30"/>
      <c r="FCQ763" s="30"/>
      <c r="FCR763" s="30"/>
      <c r="FCS763" s="30"/>
      <c r="FCT763" s="30"/>
      <c r="FCU763" s="30"/>
      <c r="FCV763" s="30"/>
      <c r="FCW763" s="30"/>
      <c r="FCX763" s="30"/>
      <c r="FCY763" s="30"/>
      <c r="FCZ763" s="30"/>
      <c r="FDA763" s="30"/>
      <c r="FDB763" s="30"/>
      <c r="FDC763" s="30"/>
      <c r="FDD763" s="30"/>
      <c r="FDE763" s="30"/>
      <c r="FDF763" s="30"/>
      <c r="FDG763" s="30"/>
      <c r="FDH763" s="30"/>
      <c r="FDI763" s="30"/>
      <c r="FDJ763" s="30"/>
      <c r="FDK763" s="30"/>
      <c r="FDL763" s="30"/>
      <c r="FDM763" s="30"/>
      <c r="FDN763" s="30"/>
      <c r="FDO763" s="30"/>
      <c r="FDP763" s="30"/>
      <c r="FDQ763" s="30"/>
      <c r="FDR763" s="30"/>
      <c r="FDS763" s="30"/>
      <c r="FDT763" s="30"/>
      <c r="FDU763" s="30"/>
      <c r="FDV763" s="30"/>
      <c r="FDW763" s="30"/>
      <c r="FDX763" s="30"/>
      <c r="FDY763" s="30"/>
      <c r="FDZ763" s="30"/>
      <c r="FEA763" s="30"/>
      <c r="FEB763" s="30"/>
      <c r="FEC763" s="30"/>
      <c r="FED763" s="30"/>
      <c r="FEE763" s="30"/>
      <c r="FEF763" s="30"/>
      <c r="FEG763" s="30"/>
      <c r="FEH763" s="30"/>
      <c r="FEI763" s="30"/>
      <c r="FEJ763" s="30"/>
      <c r="FEK763" s="30"/>
      <c r="FEL763" s="30"/>
      <c r="FEM763" s="30"/>
      <c r="FEN763" s="30"/>
      <c r="FEO763" s="30"/>
      <c r="FEP763" s="30"/>
      <c r="FEQ763" s="30"/>
      <c r="FER763" s="30"/>
      <c r="FES763" s="30"/>
      <c r="FET763" s="30"/>
      <c r="FEU763" s="30"/>
      <c r="FEV763" s="30"/>
      <c r="FEW763" s="30"/>
      <c r="FEX763" s="30"/>
      <c r="FEY763" s="30"/>
      <c r="FEZ763" s="30"/>
      <c r="FFA763" s="30"/>
      <c r="FFB763" s="30"/>
      <c r="FFC763" s="30"/>
      <c r="FFD763" s="30"/>
      <c r="FFE763" s="30"/>
      <c r="FFF763" s="30"/>
      <c r="FFG763" s="30"/>
      <c r="FFH763" s="30"/>
      <c r="FFI763" s="30"/>
      <c r="FFJ763" s="30"/>
      <c r="FFK763" s="30"/>
      <c r="FFL763" s="30"/>
      <c r="FFM763" s="30"/>
      <c r="FFN763" s="30"/>
      <c r="FFO763" s="30"/>
      <c r="FFP763" s="30"/>
      <c r="FFQ763" s="30"/>
      <c r="FFR763" s="30"/>
      <c r="FFS763" s="30"/>
      <c r="FFT763" s="30"/>
      <c r="FFU763" s="30"/>
      <c r="FFV763" s="30"/>
      <c r="FFW763" s="30"/>
      <c r="FFX763" s="30"/>
      <c r="FFY763" s="30"/>
      <c r="FFZ763" s="30"/>
      <c r="FGA763" s="30"/>
      <c r="FGB763" s="30"/>
      <c r="FGC763" s="30"/>
      <c r="FGD763" s="30"/>
      <c r="FGE763" s="30"/>
      <c r="FGF763" s="30"/>
      <c r="FGG763" s="30"/>
      <c r="FGH763" s="30"/>
      <c r="FGI763" s="30"/>
      <c r="FGJ763" s="30"/>
      <c r="FGK763" s="30"/>
      <c r="FGL763" s="30"/>
      <c r="FGM763" s="30"/>
      <c r="FGN763" s="30"/>
      <c r="FGO763" s="30"/>
      <c r="FGP763" s="30"/>
      <c r="FGQ763" s="30"/>
      <c r="FGR763" s="30"/>
      <c r="FGS763" s="30"/>
      <c r="FGT763" s="30"/>
      <c r="FGU763" s="30"/>
      <c r="FGV763" s="30"/>
      <c r="FGW763" s="30"/>
      <c r="FGX763" s="30"/>
      <c r="FGY763" s="30"/>
      <c r="FGZ763" s="30"/>
      <c r="FHA763" s="30"/>
      <c r="FHB763" s="30"/>
      <c r="FHC763" s="30"/>
      <c r="FHD763" s="30"/>
      <c r="FHE763" s="30"/>
      <c r="FHF763" s="30"/>
      <c r="FHG763" s="30"/>
      <c r="FHH763" s="30"/>
      <c r="FHI763" s="30"/>
      <c r="FHJ763" s="30"/>
      <c r="FHK763" s="30"/>
      <c r="FHL763" s="30"/>
      <c r="FHM763" s="30"/>
      <c r="FHN763" s="30"/>
      <c r="FHO763" s="30"/>
      <c r="FHP763" s="30"/>
      <c r="FHQ763" s="30"/>
      <c r="FHR763" s="30"/>
      <c r="FHS763" s="30"/>
      <c r="FHT763" s="30"/>
      <c r="FHU763" s="30"/>
      <c r="FHV763" s="30"/>
      <c r="FHW763" s="30"/>
      <c r="FHX763" s="30"/>
      <c r="FHY763" s="30"/>
      <c r="FHZ763" s="30"/>
      <c r="FIA763" s="30"/>
      <c r="FIB763" s="30"/>
      <c r="FIC763" s="30"/>
      <c r="FID763" s="30"/>
      <c r="FIE763" s="30"/>
      <c r="FIF763" s="30"/>
      <c r="FIG763" s="30"/>
      <c r="FIH763" s="30"/>
      <c r="FII763" s="30"/>
      <c r="FIJ763" s="30"/>
      <c r="FIK763" s="30"/>
      <c r="FIL763" s="30"/>
      <c r="FIM763" s="30"/>
      <c r="FIN763" s="30"/>
      <c r="FIO763" s="30"/>
      <c r="FIP763" s="30"/>
      <c r="FIQ763" s="30"/>
      <c r="FIR763" s="30"/>
      <c r="FIS763" s="30"/>
      <c r="FIT763" s="30"/>
      <c r="FIU763" s="30"/>
      <c r="FIV763" s="30"/>
      <c r="FIW763" s="30"/>
      <c r="FIX763" s="30"/>
      <c r="FIY763" s="30"/>
      <c r="FIZ763" s="30"/>
      <c r="FJA763" s="30"/>
      <c r="FJB763" s="30"/>
      <c r="FJC763" s="30"/>
      <c r="FJD763" s="30"/>
      <c r="FJE763" s="30"/>
      <c r="FJF763" s="30"/>
      <c r="FJG763" s="30"/>
      <c r="FJH763" s="30"/>
      <c r="FJI763" s="30"/>
      <c r="FJJ763" s="30"/>
      <c r="FJK763" s="30"/>
      <c r="FJL763" s="30"/>
      <c r="FJM763" s="30"/>
      <c r="FJN763" s="30"/>
      <c r="FJO763" s="30"/>
      <c r="FJP763" s="30"/>
      <c r="FJQ763" s="30"/>
      <c r="FJR763" s="30"/>
      <c r="FJS763" s="30"/>
      <c r="FJT763" s="30"/>
      <c r="FJU763" s="30"/>
      <c r="FJV763" s="30"/>
      <c r="FJW763" s="30"/>
      <c r="FJX763" s="30"/>
      <c r="FJY763" s="30"/>
      <c r="FJZ763" s="30"/>
      <c r="FKA763" s="30"/>
      <c r="FKB763" s="30"/>
      <c r="FKC763" s="30"/>
      <c r="FKD763" s="30"/>
      <c r="FKE763" s="30"/>
      <c r="FKF763" s="30"/>
      <c r="FKG763" s="30"/>
      <c r="FKH763" s="30"/>
      <c r="FKI763" s="30"/>
      <c r="FKJ763" s="30"/>
      <c r="FKK763" s="30"/>
      <c r="FKL763" s="30"/>
      <c r="FKM763" s="30"/>
      <c r="FKN763" s="30"/>
      <c r="FKO763" s="30"/>
      <c r="FKP763" s="30"/>
      <c r="FKQ763" s="30"/>
      <c r="FKR763" s="30"/>
      <c r="FKS763" s="30"/>
      <c r="FKT763" s="30"/>
      <c r="FKU763" s="30"/>
      <c r="FKV763" s="30"/>
      <c r="FKW763" s="30"/>
      <c r="FKX763" s="30"/>
      <c r="FKY763" s="30"/>
      <c r="FKZ763" s="30"/>
      <c r="FLA763" s="30"/>
      <c r="FLB763" s="30"/>
      <c r="FLC763" s="30"/>
      <c r="FLD763" s="30"/>
      <c r="FLE763" s="30"/>
      <c r="FLF763" s="30"/>
      <c r="FLG763" s="30"/>
      <c r="FLH763" s="30"/>
      <c r="FLI763" s="30"/>
      <c r="FLJ763" s="30"/>
      <c r="FLK763" s="30"/>
      <c r="FLL763" s="30"/>
      <c r="FLM763" s="30"/>
      <c r="FLN763" s="30"/>
      <c r="FLO763" s="30"/>
      <c r="FLP763" s="30"/>
      <c r="FLQ763" s="30"/>
      <c r="FLR763" s="30"/>
      <c r="FLS763" s="30"/>
      <c r="FLT763" s="30"/>
      <c r="FLU763" s="30"/>
      <c r="FLV763" s="30"/>
      <c r="FLW763" s="30"/>
      <c r="FLX763" s="30"/>
      <c r="FLY763" s="30"/>
      <c r="FLZ763" s="30"/>
      <c r="FMA763" s="30"/>
      <c r="FMB763" s="30"/>
      <c r="FMC763" s="30"/>
      <c r="FMD763" s="30"/>
      <c r="FME763" s="30"/>
      <c r="FMF763" s="30"/>
      <c r="FMG763" s="30"/>
      <c r="FMH763" s="30"/>
      <c r="FMI763" s="30"/>
      <c r="FMJ763" s="30"/>
      <c r="FMK763" s="30"/>
      <c r="FML763" s="30"/>
      <c r="FMM763" s="30"/>
      <c r="FMN763" s="30"/>
      <c r="FMO763" s="30"/>
      <c r="FMP763" s="30"/>
      <c r="FMQ763" s="30"/>
      <c r="FMR763" s="30"/>
      <c r="FMS763" s="30"/>
      <c r="FMT763" s="30"/>
      <c r="FMU763" s="30"/>
      <c r="FMV763" s="30"/>
      <c r="FMW763" s="30"/>
      <c r="FMX763" s="30"/>
      <c r="FMY763" s="30"/>
      <c r="FMZ763" s="30"/>
      <c r="FNA763" s="30"/>
      <c r="FNB763" s="30"/>
      <c r="FNC763" s="30"/>
      <c r="FND763" s="30"/>
      <c r="FNE763" s="30"/>
      <c r="FNF763" s="30"/>
      <c r="FNG763" s="30"/>
      <c r="FNH763" s="30"/>
      <c r="FNI763" s="30"/>
      <c r="FNJ763" s="30"/>
      <c r="FNK763" s="30"/>
      <c r="FNL763" s="30"/>
      <c r="FNM763" s="30"/>
      <c r="FNN763" s="30"/>
      <c r="FNO763" s="30"/>
      <c r="FNP763" s="30"/>
      <c r="FNQ763" s="30"/>
      <c r="FNR763" s="30"/>
      <c r="FNS763" s="30"/>
      <c r="FNT763" s="30"/>
      <c r="FNU763" s="30"/>
      <c r="FNV763" s="30"/>
      <c r="FNW763" s="30"/>
      <c r="FNX763" s="30"/>
      <c r="FNY763" s="30"/>
      <c r="FNZ763" s="30"/>
      <c r="FOA763" s="30"/>
      <c r="FOB763" s="30"/>
      <c r="FOC763" s="30"/>
      <c r="FOD763" s="30"/>
      <c r="FOE763" s="30"/>
      <c r="FOF763" s="30"/>
      <c r="FOG763" s="30"/>
      <c r="FOH763" s="30"/>
      <c r="FOI763" s="30"/>
      <c r="FOJ763" s="30"/>
      <c r="FOK763" s="30"/>
      <c r="FOL763" s="30"/>
      <c r="FOM763" s="30"/>
      <c r="FON763" s="30"/>
      <c r="FOO763" s="30"/>
      <c r="FOP763" s="30"/>
      <c r="FOQ763" s="30"/>
      <c r="FOR763" s="30"/>
      <c r="FOS763" s="30"/>
      <c r="FOT763" s="30"/>
      <c r="FOU763" s="30"/>
      <c r="FOV763" s="30"/>
      <c r="FOW763" s="30"/>
      <c r="FOX763" s="30"/>
      <c r="FOY763" s="30"/>
      <c r="FOZ763" s="30"/>
      <c r="FPA763" s="30"/>
      <c r="FPB763" s="30"/>
      <c r="FPC763" s="30"/>
      <c r="FPD763" s="30"/>
      <c r="FPE763" s="30"/>
      <c r="FPF763" s="30"/>
      <c r="FPG763" s="30"/>
      <c r="FPH763" s="30"/>
      <c r="FPI763" s="30"/>
      <c r="FPJ763" s="30"/>
      <c r="FPK763" s="30"/>
      <c r="FPL763" s="30"/>
      <c r="FPM763" s="30"/>
      <c r="FPN763" s="30"/>
      <c r="FPO763" s="30"/>
      <c r="FPP763" s="30"/>
      <c r="FPQ763" s="30"/>
      <c r="FPR763" s="30"/>
      <c r="FPS763" s="30"/>
      <c r="FPT763" s="30"/>
      <c r="FPU763" s="30"/>
      <c r="FPV763" s="30"/>
      <c r="FPW763" s="30"/>
      <c r="FPX763" s="30"/>
      <c r="FPY763" s="30"/>
      <c r="FPZ763" s="30"/>
      <c r="FQA763" s="30"/>
      <c r="FQB763" s="30"/>
      <c r="FQC763" s="30"/>
      <c r="FQD763" s="30"/>
      <c r="FQE763" s="30"/>
      <c r="FQF763" s="30"/>
      <c r="FQG763" s="30"/>
      <c r="FQH763" s="30"/>
      <c r="FQI763" s="30"/>
      <c r="FQJ763" s="30"/>
      <c r="FQK763" s="30"/>
      <c r="FQL763" s="30"/>
      <c r="FQM763" s="30"/>
      <c r="FQN763" s="30"/>
      <c r="FQO763" s="30"/>
      <c r="FQP763" s="30"/>
      <c r="FQQ763" s="30"/>
      <c r="FQR763" s="30"/>
      <c r="FQS763" s="30"/>
      <c r="FQT763" s="30"/>
      <c r="FQU763" s="30"/>
      <c r="FQV763" s="30"/>
      <c r="FQW763" s="30"/>
      <c r="FQX763" s="30"/>
      <c r="FQY763" s="30"/>
      <c r="FQZ763" s="30"/>
      <c r="FRA763" s="30"/>
      <c r="FRB763" s="30"/>
      <c r="FRC763" s="30"/>
      <c r="FRD763" s="30"/>
      <c r="FRE763" s="30"/>
      <c r="FRF763" s="30"/>
      <c r="FRG763" s="30"/>
      <c r="FRH763" s="30"/>
      <c r="FRI763" s="30"/>
      <c r="FRJ763" s="30"/>
      <c r="FRK763" s="30"/>
      <c r="FRL763" s="30"/>
      <c r="FRM763" s="30"/>
      <c r="FRN763" s="30"/>
      <c r="FRO763" s="30"/>
      <c r="FRP763" s="30"/>
      <c r="FRQ763" s="30"/>
      <c r="FRR763" s="30"/>
      <c r="FRS763" s="30"/>
      <c r="FRT763" s="30"/>
      <c r="FRU763" s="30"/>
      <c r="FRV763" s="30"/>
      <c r="FRW763" s="30"/>
      <c r="FRX763" s="30"/>
      <c r="FRY763" s="30"/>
      <c r="FRZ763" s="30"/>
      <c r="FSA763" s="30"/>
      <c r="FSB763" s="30"/>
      <c r="FSC763" s="30"/>
      <c r="FSD763" s="30"/>
      <c r="FSE763" s="30"/>
      <c r="FSF763" s="30"/>
      <c r="FSG763" s="30"/>
      <c r="FSH763" s="30"/>
      <c r="FSI763" s="30"/>
      <c r="FSJ763" s="30"/>
      <c r="FSK763" s="30"/>
      <c r="FSL763" s="30"/>
      <c r="FSM763" s="30"/>
      <c r="FSN763" s="30"/>
      <c r="FSO763" s="30"/>
      <c r="FSP763" s="30"/>
      <c r="FSQ763" s="30"/>
      <c r="FSR763" s="30"/>
      <c r="FSS763" s="30"/>
      <c r="FST763" s="30"/>
      <c r="FSU763" s="30"/>
      <c r="FSV763" s="30"/>
      <c r="FSW763" s="30"/>
      <c r="FSX763" s="30"/>
      <c r="FSY763" s="30"/>
      <c r="FSZ763" s="30"/>
      <c r="FTA763" s="30"/>
      <c r="FTB763" s="30"/>
      <c r="FTC763" s="30"/>
      <c r="FTD763" s="30"/>
      <c r="FTE763" s="30"/>
      <c r="FTF763" s="30"/>
      <c r="FTG763" s="30"/>
      <c r="FTH763" s="30"/>
      <c r="FTI763" s="30"/>
      <c r="FTJ763" s="30"/>
      <c r="FTK763" s="30"/>
      <c r="FTL763" s="30"/>
      <c r="FTM763" s="30"/>
      <c r="FTN763" s="30"/>
      <c r="FTO763" s="30"/>
      <c r="FTP763" s="30"/>
      <c r="FTQ763" s="30"/>
      <c r="FTR763" s="30"/>
      <c r="FTS763" s="30"/>
      <c r="FTT763" s="30"/>
      <c r="FTU763" s="30"/>
      <c r="FTV763" s="30"/>
      <c r="FTW763" s="30"/>
      <c r="FTX763" s="30"/>
      <c r="FTY763" s="30"/>
      <c r="FTZ763" s="30"/>
      <c r="FUA763" s="30"/>
      <c r="FUB763" s="30"/>
      <c r="FUC763" s="30"/>
      <c r="FUD763" s="30"/>
      <c r="FUE763" s="30"/>
      <c r="FUF763" s="30"/>
      <c r="FUG763" s="30"/>
      <c r="FUH763" s="30"/>
      <c r="FUI763" s="30"/>
      <c r="FUJ763" s="30"/>
      <c r="FUK763" s="30"/>
      <c r="FUL763" s="30"/>
      <c r="FUM763" s="30"/>
      <c r="FUN763" s="30"/>
      <c r="FUO763" s="30"/>
      <c r="FUP763" s="30"/>
      <c r="FUQ763" s="30"/>
      <c r="FUR763" s="30"/>
      <c r="FUS763" s="30"/>
      <c r="FUT763" s="30"/>
      <c r="FUU763" s="30"/>
      <c r="FUV763" s="30"/>
      <c r="FUW763" s="30"/>
      <c r="FUX763" s="30"/>
      <c r="FUY763" s="30"/>
      <c r="FUZ763" s="30"/>
      <c r="FVA763" s="30"/>
      <c r="FVB763" s="30"/>
      <c r="FVC763" s="30"/>
      <c r="FVD763" s="30"/>
      <c r="FVE763" s="30"/>
      <c r="FVF763" s="30"/>
      <c r="FVG763" s="30"/>
      <c r="FVH763" s="30"/>
      <c r="FVI763" s="30"/>
      <c r="FVJ763" s="30"/>
      <c r="FVK763" s="30"/>
      <c r="FVL763" s="30"/>
      <c r="FVM763" s="30"/>
      <c r="FVN763" s="30"/>
      <c r="FVO763" s="30"/>
      <c r="FVP763" s="30"/>
      <c r="FVQ763" s="30"/>
      <c r="FVR763" s="30"/>
      <c r="FVS763" s="30"/>
      <c r="FVT763" s="30"/>
      <c r="FVU763" s="30"/>
      <c r="FVV763" s="30"/>
      <c r="FVW763" s="30"/>
      <c r="FVX763" s="30"/>
      <c r="FVY763" s="30"/>
      <c r="FVZ763" s="30"/>
      <c r="FWA763" s="30"/>
      <c r="FWB763" s="30"/>
      <c r="FWC763" s="30"/>
      <c r="FWD763" s="30"/>
      <c r="FWE763" s="30"/>
      <c r="FWF763" s="30"/>
      <c r="FWG763" s="30"/>
      <c r="FWH763" s="30"/>
      <c r="FWI763" s="30"/>
      <c r="FWJ763" s="30"/>
      <c r="FWK763" s="30"/>
      <c r="FWL763" s="30"/>
      <c r="FWM763" s="30"/>
      <c r="FWN763" s="30"/>
      <c r="FWO763" s="30"/>
      <c r="FWP763" s="30"/>
      <c r="FWQ763" s="30"/>
      <c r="FWR763" s="30"/>
      <c r="FWS763" s="30"/>
      <c r="FWT763" s="30"/>
      <c r="FWU763" s="30"/>
      <c r="FWV763" s="30"/>
      <c r="FWW763" s="30"/>
      <c r="FWX763" s="30"/>
      <c r="FWY763" s="30"/>
      <c r="FWZ763" s="30"/>
      <c r="FXA763" s="30"/>
      <c r="FXB763" s="30"/>
      <c r="FXC763" s="30"/>
      <c r="FXD763" s="30"/>
      <c r="FXE763" s="30"/>
      <c r="FXF763" s="30"/>
      <c r="FXG763" s="30"/>
      <c r="FXH763" s="30"/>
      <c r="FXI763" s="30"/>
      <c r="FXJ763" s="30"/>
      <c r="FXK763" s="30"/>
      <c r="FXL763" s="30"/>
      <c r="FXM763" s="30"/>
      <c r="FXN763" s="30"/>
      <c r="FXO763" s="30"/>
      <c r="FXP763" s="30"/>
      <c r="FXQ763" s="30"/>
      <c r="FXR763" s="30"/>
      <c r="FXS763" s="30"/>
      <c r="FXT763" s="30"/>
      <c r="FXU763" s="30"/>
      <c r="FXV763" s="30"/>
      <c r="FXW763" s="30"/>
      <c r="FXX763" s="30"/>
      <c r="FXY763" s="30"/>
      <c r="FXZ763" s="30"/>
      <c r="FYA763" s="30"/>
      <c r="FYB763" s="30"/>
      <c r="FYC763" s="30"/>
      <c r="FYD763" s="30"/>
      <c r="FYE763" s="30"/>
      <c r="FYF763" s="30"/>
      <c r="FYG763" s="30"/>
      <c r="FYH763" s="30"/>
      <c r="FYI763" s="30"/>
      <c r="FYJ763" s="30"/>
      <c r="FYK763" s="30"/>
      <c r="FYL763" s="30"/>
      <c r="FYM763" s="30"/>
      <c r="FYN763" s="30"/>
      <c r="FYO763" s="30"/>
      <c r="FYP763" s="30"/>
      <c r="FYQ763" s="30"/>
      <c r="FYR763" s="30"/>
      <c r="FYS763" s="30"/>
      <c r="FYT763" s="30"/>
      <c r="FYU763" s="30"/>
      <c r="FYV763" s="30"/>
      <c r="FYW763" s="30"/>
      <c r="FYX763" s="30"/>
      <c r="FYY763" s="30"/>
      <c r="FYZ763" s="30"/>
      <c r="FZA763" s="30"/>
      <c r="FZB763" s="30"/>
      <c r="FZC763" s="30"/>
      <c r="FZD763" s="30"/>
      <c r="FZE763" s="30"/>
      <c r="FZF763" s="30"/>
      <c r="FZG763" s="30"/>
      <c r="FZH763" s="30"/>
      <c r="FZI763" s="30"/>
      <c r="FZJ763" s="30"/>
      <c r="FZK763" s="30"/>
      <c r="FZL763" s="30"/>
      <c r="FZM763" s="30"/>
      <c r="FZN763" s="30"/>
      <c r="FZO763" s="30"/>
      <c r="FZP763" s="30"/>
      <c r="FZQ763" s="30"/>
      <c r="FZR763" s="30"/>
      <c r="FZS763" s="30"/>
      <c r="FZT763" s="30"/>
      <c r="FZU763" s="30"/>
      <c r="FZV763" s="30"/>
      <c r="FZW763" s="30"/>
      <c r="FZX763" s="30"/>
      <c r="FZY763" s="30"/>
      <c r="FZZ763" s="30"/>
      <c r="GAA763" s="30"/>
      <c r="GAB763" s="30"/>
      <c r="GAC763" s="30"/>
      <c r="GAD763" s="30"/>
      <c r="GAE763" s="30"/>
      <c r="GAF763" s="30"/>
      <c r="GAG763" s="30"/>
      <c r="GAH763" s="30"/>
      <c r="GAI763" s="30"/>
      <c r="GAJ763" s="30"/>
      <c r="GAK763" s="30"/>
      <c r="GAL763" s="30"/>
      <c r="GAM763" s="30"/>
      <c r="GAN763" s="30"/>
      <c r="GAO763" s="30"/>
      <c r="GAP763" s="30"/>
      <c r="GAQ763" s="30"/>
      <c r="GAR763" s="30"/>
      <c r="GAS763" s="30"/>
      <c r="GAT763" s="30"/>
      <c r="GAU763" s="30"/>
      <c r="GAV763" s="30"/>
      <c r="GAW763" s="30"/>
      <c r="GAX763" s="30"/>
      <c r="GAY763" s="30"/>
      <c r="GAZ763" s="30"/>
      <c r="GBA763" s="30"/>
      <c r="GBB763" s="30"/>
      <c r="GBC763" s="30"/>
      <c r="GBD763" s="30"/>
      <c r="GBE763" s="30"/>
      <c r="GBF763" s="30"/>
      <c r="GBG763" s="30"/>
      <c r="GBH763" s="30"/>
      <c r="GBI763" s="30"/>
      <c r="GBJ763" s="30"/>
      <c r="GBK763" s="30"/>
      <c r="GBL763" s="30"/>
      <c r="GBM763" s="30"/>
      <c r="GBN763" s="30"/>
      <c r="GBO763" s="30"/>
      <c r="GBP763" s="30"/>
      <c r="GBQ763" s="30"/>
      <c r="GBR763" s="30"/>
      <c r="GBS763" s="30"/>
      <c r="GBT763" s="30"/>
      <c r="GBU763" s="30"/>
      <c r="GBV763" s="30"/>
      <c r="GBW763" s="30"/>
      <c r="GBX763" s="30"/>
      <c r="GBY763" s="30"/>
      <c r="GBZ763" s="30"/>
      <c r="GCA763" s="30"/>
      <c r="GCB763" s="30"/>
      <c r="GCC763" s="30"/>
      <c r="GCD763" s="30"/>
      <c r="GCE763" s="30"/>
      <c r="GCF763" s="30"/>
      <c r="GCG763" s="30"/>
      <c r="GCH763" s="30"/>
      <c r="GCI763" s="30"/>
      <c r="GCJ763" s="30"/>
      <c r="GCK763" s="30"/>
      <c r="GCL763" s="30"/>
      <c r="GCM763" s="30"/>
      <c r="GCN763" s="30"/>
      <c r="GCO763" s="30"/>
      <c r="GCP763" s="30"/>
      <c r="GCQ763" s="30"/>
      <c r="GCR763" s="30"/>
      <c r="GCS763" s="30"/>
      <c r="GCT763" s="30"/>
      <c r="GCU763" s="30"/>
      <c r="GCV763" s="30"/>
      <c r="GCW763" s="30"/>
      <c r="GCX763" s="30"/>
      <c r="GCY763" s="30"/>
      <c r="GCZ763" s="30"/>
      <c r="GDA763" s="30"/>
      <c r="GDB763" s="30"/>
      <c r="GDC763" s="30"/>
      <c r="GDD763" s="30"/>
      <c r="GDE763" s="30"/>
      <c r="GDF763" s="30"/>
      <c r="GDG763" s="30"/>
      <c r="GDH763" s="30"/>
      <c r="GDI763" s="30"/>
      <c r="GDJ763" s="30"/>
      <c r="GDK763" s="30"/>
      <c r="GDL763" s="30"/>
      <c r="GDM763" s="30"/>
      <c r="GDN763" s="30"/>
      <c r="GDO763" s="30"/>
      <c r="GDP763" s="30"/>
      <c r="GDQ763" s="30"/>
      <c r="GDR763" s="30"/>
      <c r="GDS763" s="30"/>
      <c r="GDT763" s="30"/>
      <c r="GDU763" s="30"/>
      <c r="GDV763" s="30"/>
      <c r="GDW763" s="30"/>
      <c r="GDX763" s="30"/>
      <c r="GDY763" s="30"/>
      <c r="GDZ763" s="30"/>
      <c r="GEA763" s="30"/>
      <c r="GEB763" s="30"/>
      <c r="GEC763" s="30"/>
      <c r="GED763" s="30"/>
      <c r="GEE763" s="30"/>
      <c r="GEF763" s="30"/>
      <c r="GEG763" s="30"/>
      <c r="GEH763" s="30"/>
      <c r="GEI763" s="30"/>
      <c r="GEJ763" s="30"/>
      <c r="GEK763" s="30"/>
      <c r="GEL763" s="30"/>
      <c r="GEM763" s="30"/>
      <c r="GEN763" s="30"/>
      <c r="GEO763" s="30"/>
      <c r="GEP763" s="30"/>
      <c r="GEQ763" s="30"/>
      <c r="GER763" s="30"/>
      <c r="GES763" s="30"/>
      <c r="GET763" s="30"/>
      <c r="GEU763" s="30"/>
      <c r="GEV763" s="30"/>
      <c r="GEW763" s="30"/>
      <c r="GEX763" s="30"/>
      <c r="GEY763" s="30"/>
      <c r="GEZ763" s="30"/>
      <c r="GFA763" s="30"/>
      <c r="GFB763" s="30"/>
      <c r="GFC763" s="30"/>
      <c r="GFD763" s="30"/>
      <c r="GFE763" s="30"/>
      <c r="GFF763" s="30"/>
      <c r="GFG763" s="30"/>
      <c r="GFH763" s="30"/>
      <c r="GFI763" s="30"/>
      <c r="GFJ763" s="30"/>
      <c r="GFK763" s="30"/>
      <c r="GFL763" s="30"/>
      <c r="GFM763" s="30"/>
      <c r="GFN763" s="30"/>
      <c r="GFO763" s="30"/>
      <c r="GFP763" s="30"/>
      <c r="GFQ763" s="30"/>
      <c r="GFR763" s="30"/>
      <c r="GFS763" s="30"/>
      <c r="GFT763" s="30"/>
      <c r="GFU763" s="30"/>
      <c r="GFV763" s="30"/>
      <c r="GFW763" s="30"/>
      <c r="GFX763" s="30"/>
      <c r="GFY763" s="30"/>
      <c r="GFZ763" s="30"/>
      <c r="GGA763" s="30"/>
      <c r="GGB763" s="30"/>
      <c r="GGC763" s="30"/>
      <c r="GGD763" s="30"/>
      <c r="GGE763" s="30"/>
      <c r="GGF763" s="30"/>
      <c r="GGG763" s="30"/>
      <c r="GGH763" s="30"/>
      <c r="GGI763" s="30"/>
      <c r="GGJ763" s="30"/>
      <c r="GGK763" s="30"/>
      <c r="GGL763" s="30"/>
      <c r="GGM763" s="30"/>
      <c r="GGN763" s="30"/>
      <c r="GGO763" s="30"/>
      <c r="GGP763" s="30"/>
      <c r="GGQ763" s="30"/>
      <c r="GGR763" s="30"/>
      <c r="GGS763" s="30"/>
      <c r="GGT763" s="30"/>
      <c r="GGU763" s="30"/>
      <c r="GGV763" s="30"/>
      <c r="GGW763" s="30"/>
      <c r="GGX763" s="30"/>
      <c r="GGY763" s="30"/>
      <c r="GGZ763" s="30"/>
      <c r="GHA763" s="30"/>
      <c r="GHB763" s="30"/>
      <c r="GHC763" s="30"/>
      <c r="GHD763" s="30"/>
      <c r="GHE763" s="30"/>
      <c r="GHF763" s="30"/>
      <c r="GHG763" s="30"/>
      <c r="GHH763" s="30"/>
      <c r="GHI763" s="30"/>
      <c r="GHJ763" s="30"/>
      <c r="GHK763" s="30"/>
      <c r="GHL763" s="30"/>
      <c r="GHM763" s="30"/>
      <c r="GHN763" s="30"/>
      <c r="GHO763" s="30"/>
      <c r="GHP763" s="30"/>
      <c r="GHQ763" s="30"/>
      <c r="GHR763" s="30"/>
      <c r="GHS763" s="30"/>
      <c r="GHT763" s="30"/>
      <c r="GHU763" s="30"/>
      <c r="GHV763" s="30"/>
      <c r="GHW763" s="30"/>
      <c r="GHX763" s="30"/>
      <c r="GHY763" s="30"/>
      <c r="GHZ763" s="30"/>
      <c r="GIA763" s="30"/>
      <c r="GIB763" s="30"/>
      <c r="GIC763" s="30"/>
      <c r="GID763" s="30"/>
      <c r="GIE763" s="30"/>
      <c r="GIF763" s="30"/>
      <c r="GIG763" s="30"/>
      <c r="GIH763" s="30"/>
      <c r="GII763" s="30"/>
      <c r="GIJ763" s="30"/>
      <c r="GIK763" s="30"/>
      <c r="GIL763" s="30"/>
      <c r="GIM763" s="30"/>
      <c r="GIN763" s="30"/>
      <c r="GIO763" s="30"/>
      <c r="GIP763" s="30"/>
      <c r="GIQ763" s="30"/>
      <c r="GIR763" s="30"/>
      <c r="GIS763" s="30"/>
      <c r="GIT763" s="30"/>
      <c r="GIU763" s="30"/>
      <c r="GIV763" s="30"/>
      <c r="GIW763" s="30"/>
      <c r="GIX763" s="30"/>
      <c r="GIY763" s="30"/>
      <c r="GIZ763" s="30"/>
      <c r="GJA763" s="30"/>
      <c r="GJB763" s="30"/>
      <c r="GJC763" s="30"/>
      <c r="GJD763" s="30"/>
      <c r="GJE763" s="30"/>
      <c r="GJF763" s="30"/>
      <c r="GJG763" s="30"/>
      <c r="GJH763" s="30"/>
      <c r="GJI763" s="30"/>
      <c r="GJJ763" s="30"/>
      <c r="GJK763" s="30"/>
      <c r="GJL763" s="30"/>
      <c r="GJM763" s="30"/>
      <c r="GJN763" s="30"/>
      <c r="GJO763" s="30"/>
      <c r="GJP763" s="30"/>
      <c r="GJQ763" s="30"/>
      <c r="GJR763" s="30"/>
      <c r="GJS763" s="30"/>
      <c r="GJT763" s="30"/>
      <c r="GJU763" s="30"/>
      <c r="GJV763" s="30"/>
      <c r="GJW763" s="30"/>
      <c r="GJX763" s="30"/>
      <c r="GJY763" s="30"/>
      <c r="GJZ763" s="30"/>
      <c r="GKA763" s="30"/>
      <c r="GKB763" s="30"/>
      <c r="GKC763" s="30"/>
      <c r="GKD763" s="30"/>
      <c r="GKE763" s="30"/>
      <c r="GKF763" s="30"/>
      <c r="GKG763" s="30"/>
      <c r="GKH763" s="30"/>
      <c r="GKI763" s="30"/>
      <c r="GKJ763" s="30"/>
      <c r="GKK763" s="30"/>
      <c r="GKL763" s="30"/>
      <c r="GKM763" s="30"/>
      <c r="GKN763" s="30"/>
      <c r="GKO763" s="30"/>
      <c r="GKP763" s="30"/>
      <c r="GKQ763" s="30"/>
      <c r="GKR763" s="30"/>
      <c r="GKS763" s="30"/>
      <c r="GKT763" s="30"/>
      <c r="GKU763" s="30"/>
      <c r="GKV763" s="30"/>
      <c r="GKW763" s="30"/>
      <c r="GKX763" s="30"/>
      <c r="GKY763" s="30"/>
      <c r="GKZ763" s="30"/>
      <c r="GLA763" s="30"/>
      <c r="GLB763" s="30"/>
      <c r="GLC763" s="30"/>
      <c r="GLD763" s="30"/>
      <c r="GLE763" s="30"/>
      <c r="GLF763" s="30"/>
      <c r="GLG763" s="30"/>
      <c r="GLH763" s="30"/>
      <c r="GLI763" s="30"/>
      <c r="GLJ763" s="30"/>
      <c r="GLK763" s="30"/>
      <c r="GLL763" s="30"/>
      <c r="GLM763" s="30"/>
      <c r="GLN763" s="30"/>
      <c r="GLO763" s="30"/>
      <c r="GLP763" s="30"/>
      <c r="GLQ763" s="30"/>
      <c r="GLR763" s="30"/>
      <c r="GLS763" s="30"/>
      <c r="GLT763" s="30"/>
      <c r="GLU763" s="30"/>
      <c r="GLV763" s="30"/>
      <c r="GLW763" s="30"/>
      <c r="GLX763" s="30"/>
      <c r="GLY763" s="30"/>
      <c r="GLZ763" s="30"/>
      <c r="GMA763" s="30"/>
      <c r="GMB763" s="30"/>
      <c r="GMC763" s="30"/>
      <c r="GMD763" s="30"/>
      <c r="GME763" s="30"/>
      <c r="GMF763" s="30"/>
      <c r="GMG763" s="30"/>
      <c r="GMH763" s="30"/>
      <c r="GMI763" s="30"/>
      <c r="GMJ763" s="30"/>
      <c r="GMK763" s="30"/>
      <c r="GML763" s="30"/>
      <c r="GMM763" s="30"/>
      <c r="GMN763" s="30"/>
      <c r="GMO763" s="30"/>
      <c r="GMP763" s="30"/>
      <c r="GMQ763" s="30"/>
      <c r="GMR763" s="30"/>
      <c r="GMS763" s="30"/>
      <c r="GMT763" s="30"/>
      <c r="GMU763" s="30"/>
      <c r="GMV763" s="30"/>
      <c r="GMW763" s="30"/>
      <c r="GMX763" s="30"/>
      <c r="GMY763" s="30"/>
      <c r="GMZ763" s="30"/>
      <c r="GNA763" s="30"/>
      <c r="GNB763" s="30"/>
      <c r="GNC763" s="30"/>
      <c r="GND763" s="30"/>
      <c r="GNE763" s="30"/>
      <c r="GNF763" s="30"/>
      <c r="GNG763" s="30"/>
      <c r="GNH763" s="30"/>
      <c r="GNI763" s="30"/>
      <c r="GNJ763" s="30"/>
      <c r="GNK763" s="30"/>
      <c r="GNL763" s="30"/>
      <c r="GNM763" s="30"/>
      <c r="GNN763" s="30"/>
      <c r="GNO763" s="30"/>
      <c r="GNP763" s="30"/>
      <c r="GNQ763" s="30"/>
      <c r="GNR763" s="30"/>
      <c r="GNS763" s="30"/>
      <c r="GNT763" s="30"/>
      <c r="GNU763" s="30"/>
      <c r="GNV763" s="30"/>
      <c r="GNW763" s="30"/>
      <c r="GNX763" s="30"/>
      <c r="GNY763" s="30"/>
      <c r="GNZ763" s="30"/>
      <c r="GOA763" s="30"/>
      <c r="GOB763" s="30"/>
      <c r="GOC763" s="30"/>
      <c r="GOD763" s="30"/>
      <c r="GOE763" s="30"/>
      <c r="GOF763" s="30"/>
      <c r="GOG763" s="30"/>
      <c r="GOH763" s="30"/>
      <c r="GOI763" s="30"/>
      <c r="GOJ763" s="30"/>
      <c r="GOK763" s="30"/>
      <c r="GOL763" s="30"/>
      <c r="GOM763" s="30"/>
      <c r="GON763" s="30"/>
      <c r="GOO763" s="30"/>
      <c r="GOP763" s="30"/>
      <c r="GOQ763" s="30"/>
      <c r="GOR763" s="30"/>
      <c r="GOS763" s="30"/>
      <c r="GOT763" s="30"/>
      <c r="GOU763" s="30"/>
      <c r="GOV763" s="30"/>
      <c r="GOW763" s="30"/>
      <c r="GOX763" s="30"/>
      <c r="GOY763" s="30"/>
      <c r="GOZ763" s="30"/>
      <c r="GPA763" s="30"/>
      <c r="GPB763" s="30"/>
      <c r="GPC763" s="30"/>
      <c r="GPD763" s="30"/>
      <c r="GPE763" s="30"/>
      <c r="GPF763" s="30"/>
      <c r="GPG763" s="30"/>
      <c r="GPH763" s="30"/>
      <c r="GPI763" s="30"/>
      <c r="GPJ763" s="30"/>
      <c r="GPK763" s="30"/>
      <c r="GPL763" s="30"/>
      <c r="GPM763" s="30"/>
      <c r="GPN763" s="30"/>
      <c r="GPO763" s="30"/>
      <c r="GPP763" s="30"/>
      <c r="GPQ763" s="30"/>
      <c r="GPR763" s="30"/>
      <c r="GPS763" s="30"/>
      <c r="GPT763" s="30"/>
      <c r="GPU763" s="30"/>
      <c r="GPV763" s="30"/>
      <c r="GPW763" s="30"/>
      <c r="GPX763" s="30"/>
      <c r="GPY763" s="30"/>
      <c r="GPZ763" s="30"/>
      <c r="GQA763" s="30"/>
      <c r="GQB763" s="30"/>
      <c r="GQC763" s="30"/>
      <c r="GQD763" s="30"/>
      <c r="GQE763" s="30"/>
      <c r="GQF763" s="30"/>
      <c r="GQG763" s="30"/>
      <c r="GQH763" s="30"/>
      <c r="GQI763" s="30"/>
      <c r="GQJ763" s="30"/>
      <c r="GQK763" s="30"/>
      <c r="GQL763" s="30"/>
      <c r="GQM763" s="30"/>
      <c r="GQN763" s="30"/>
      <c r="GQO763" s="30"/>
      <c r="GQP763" s="30"/>
      <c r="GQQ763" s="30"/>
      <c r="GQR763" s="30"/>
      <c r="GQS763" s="30"/>
      <c r="GQT763" s="30"/>
      <c r="GQU763" s="30"/>
      <c r="GQV763" s="30"/>
      <c r="GQW763" s="30"/>
      <c r="GQX763" s="30"/>
      <c r="GQY763" s="30"/>
      <c r="GQZ763" s="30"/>
      <c r="GRA763" s="30"/>
      <c r="GRB763" s="30"/>
      <c r="GRC763" s="30"/>
      <c r="GRD763" s="30"/>
      <c r="GRE763" s="30"/>
      <c r="GRF763" s="30"/>
      <c r="GRG763" s="30"/>
      <c r="GRH763" s="30"/>
      <c r="GRI763" s="30"/>
      <c r="GRJ763" s="30"/>
      <c r="GRK763" s="30"/>
      <c r="GRL763" s="30"/>
      <c r="GRM763" s="30"/>
      <c r="GRN763" s="30"/>
      <c r="GRO763" s="30"/>
      <c r="GRP763" s="30"/>
      <c r="GRQ763" s="30"/>
      <c r="GRR763" s="30"/>
      <c r="GRS763" s="30"/>
      <c r="GRT763" s="30"/>
      <c r="GRU763" s="30"/>
      <c r="GRV763" s="30"/>
      <c r="GRW763" s="30"/>
      <c r="GRX763" s="30"/>
      <c r="GRY763" s="30"/>
      <c r="GRZ763" s="30"/>
      <c r="GSA763" s="30"/>
      <c r="GSB763" s="30"/>
      <c r="GSC763" s="30"/>
      <c r="GSD763" s="30"/>
      <c r="GSE763" s="30"/>
      <c r="GSF763" s="30"/>
      <c r="GSG763" s="30"/>
      <c r="GSH763" s="30"/>
      <c r="GSI763" s="30"/>
      <c r="GSJ763" s="30"/>
      <c r="GSK763" s="30"/>
      <c r="GSL763" s="30"/>
      <c r="GSM763" s="30"/>
      <c r="GSN763" s="30"/>
      <c r="GSO763" s="30"/>
      <c r="GSP763" s="30"/>
      <c r="GSQ763" s="30"/>
      <c r="GSR763" s="30"/>
      <c r="GSS763" s="30"/>
      <c r="GST763" s="30"/>
      <c r="GSU763" s="30"/>
      <c r="GSV763" s="30"/>
      <c r="GSW763" s="30"/>
      <c r="GSX763" s="30"/>
      <c r="GSY763" s="30"/>
      <c r="GSZ763" s="30"/>
      <c r="GTA763" s="30"/>
      <c r="GTB763" s="30"/>
      <c r="GTC763" s="30"/>
      <c r="GTD763" s="30"/>
      <c r="GTE763" s="30"/>
      <c r="GTF763" s="30"/>
      <c r="GTG763" s="30"/>
      <c r="GTH763" s="30"/>
      <c r="GTI763" s="30"/>
      <c r="GTJ763" s="30"/>
      <c r="GTK763" s="30"/>
      <c r="GTL763" s="30"/>
      <c r="GTM763" s="30"/>
      <c r="GTN763" s="30"/>
      <c r="GTO763" s="30"/>
      <c r="GTP763" s="30"/>
      <c r="GTQ763" s="30"/>
      <c r="GTR763" s="30"/>
      <c r="GTS763" s="30"/>
      <c r="GTT763" s="30"/>
      <c r="GTU763" s="30"/>
      <c r="GTV763" s="30"/>
      <c r="GTW763" s="30"/>
      <c r="GTX763" s="30"/>
      <c r="GTY763" s="30"/>
      <c r="GTZ763" s="30"/>
      <c r="GUA763" s="30"/>
      <c r="GUB763" s="30"/>
      <c r="GUC763" s="30"/>
      <c r="GUD763" s="30"/>
      <c r="GUE763" s="30"/>
      <c r="GUF763" s="30"/>
      <c r="GUG763" s="30"/>
      <c r="GUH763" s="30"/>
      <c r="GUI763" s="30"/>
      <c r="GUJ763" s="30"/>
      <c r="GUK763" s="30"/>
      <c r="GUL763" s="30"/>
      <c r="GUM763" s="30"/>
      <c r="GUN763" s="30"/>
      <c r="GUO763" s="30"/>
      <c r="GUP763" s="30"/>
      <c r="GUQ763" s="30"/>
      <c r="GUR763" s="30"/>
      <c r="GUS763" s="30"/>
      <c r="GUT763" s="30"/>
      <c r="GUU763" s="30"/>
      <c r="GUV763" s="30"/>
      <c r="GUW763" s="30"/>
      <c r="GUX763" s="30"/>
      <c r="GUY763" s="30"/>
      <c r="GUZ763" s="30"/>
      <c r="GVA763" s="30"/>
      <c r="GVB763" s="30"/>
      <c r="GVC763" s="30"/>
      <c r="GVD763" s="30"/>
      <c r="GVE763" s="30"/>
      <c r="GVF763" s="30"/>
      <c r="GVG763" s="30"/>
      <c r="GVH763" s="30"/>
      <c r="GVI763" s="30"/>
      <c r="GVJ763" s="30"/>
      <c r="GVK763" s="30"/>
      <c r="GVL763" s="30"/>
      <c r="GVM763" s="30"/>
      <c r="GVN763" s="30"/>
      <c r="GVO763" s="30"/>
      <c r="GVP763" s="30"/>
      <c r="GVQ763" s="30"/>
      <c r="GVR763" s="30"/>
      <c r="GVS763" s="30"/>
      <c r="GVT763" s="30"/>
      <c r="GVU763" s="30"/>
      <c r="GVV763" s="30"/>
      <c r="GVW763" s="30"/>
      <c r="GVX763" s="30"/>
      <c r="GVY763" s="30"/>
      <c r="GVZ763" s="30"/>
      <c r="GWA763" s="30"/>
      <c r="GWB763" s="30"/>
      <c r="GWC763" s="30"/>
      <c r="GWD763" s="30"/>
      <c r="GWE763" s="30"/>
      <c r="GWF763" s="30"/>
      <c r="GWG763" s="30"/>
      <c r="GWH763" s="30"/>
      <c r="GWI763" s="30"/>
      <c r="GWJ763" s="30"/>
      <c r="GWK763" s="30"/>
      <c r="GWL763" s="30"/>
      <c r="GWM763" s="30"/>
      <c r="GWN763" s="30"/>
      <c r="GWO763" s="30"/>
      <c r="GWP763" s="30"/>
      <c r="GWQ763" s="30"/>
      <c r="GWR763" s="30"/>
      <c r="GWS763" s="30"/>
      <c r="GWT763" s="30"/>
      <c r="GWU763" s="30"/>
      <c r="GWV763" s="30"/>
      <c r="GWW763" s="30"/>
      <c r="GWX763" s="30"/>
      <c r="GWY763" s="30"/>
      <c r="GWZ763" s="30"/>
      <c r="GXA763" s="30"/>
      <c r="GXB763" s="30"/>
      <c r="GXC763" s="30"/>
      <c r="GXD763" s="30"/>
      <c r="GXE763" s="30"/>
      <c r="GXF763" s="30"/>
      <c r="GXG763" s="30"/>
      <c r="GXH763" s="30"/>
      <c r="GXI763" s="30"/>
      <c r="GXJ763" s="30"/>
      <c r="GXK763" s="30"/>
      <c r="GXL763" s="30"/>
      <c r="GXM763" s="30"/>
      <c r="GXN763" s="30"/>
      <c r="GXO763" s="30"/>
      <c r="GXP763" s="30"/>
      <c r="GXQ763" s="30"/>
      <c r="GXR763" s="30"/>
      <c r="GXS763" s="30"/>
      <c r="GXT763" s="30"/>
      <c r="GXU763" s="30"/>
      <c r="GXV763" s="30"/>
      <c r="GXW763" s="30"/>
      <c r="GXX763" s="30"/>
      <c r="GXY763" s="30"/>
      <c r="GXZ763" s="30"/>
      <c r="GYA763" s="30"/>
      <c r="GYB763" s="30"/>
      <c r="GYC763" s="30"/>
      <c r="GYD763" s="30"/>
      <c r="GYE763" s="30"/>
      <c r="GYF763" s="30"/>
      <c r="GYG763" s="30"/>
      <c r="GYH763" s="30"/>
      <c r="GYI763" s="30"/>
      <c r="GYJ763" s="30"/>
      <c r="GYK763" s="30"/>
      <c r="GYL763" s="30"/>
      <c r="GYM763" s="30"/>
      <c r="GYN763" s="30"/>
      <c r="GYO763" s="30"/>
      <c r="GYP763" s="30"/>
      <c r="GYQ763" s="30"/>
      <c r="GYR763" s="30"/>
      <c r="GYS763" s="30"/>
      <c r="GYT763" s="30"/>
      <c r="GYU763" s="30"/>
      <c r="GYV763" s="30"/>
      <c r="GYW763" s="30"/>
      <c r="GYX763" s="30"/>
      <c r="GYY763" s="30"/>
      <c r="GYZ763" s="30"/>
      <c r="GZA763" s="30"/>
      <c r="GZB763" s="30"/>
      <c r="GZC763" s="30"/>
      <c r="GZD763" s="30"/>
      <c r="GZE763" s="30"/>
      <c r="GZF763" s="30"/>
      <c r="GZG763" s="30"/>
      <c r="GZH763" s="30"/>
      <c r="GZI763" s="30"/>
      <c r="GZJ763" s="30"/>
      <c r="GZK763" s="30"/>
      <c r="GZL763" s="30"/>
      <c r="GZM763" s="30"/>
      <c r="GZN763" s="30"/>
      <c r="GZO763" s="30"/>
      <c r="GZP763" s="30"/>
      <c r="GZQ763" s="30"/>
      <c r="GZR763" s="30"/>
      <c r="GZS763" s="30"/>
      <c r="GZT763" s="30"/>
      <c r="GZU763" s="30"/>
      <c r="GZV763" s="30"/>
      <c r="GZW763" s="30"/>
      <c r="GZX763" s="30"/>
      <c r="GZY763" s="30"/>
      <c r="GZZ763" s="30"/>
      <c r="HAA763" s="30"/>
      <c r="HAB763" s="30"/>
      <c r="HAC763" s="30"/>
      <c r="HAD763" s="30"/>
      <c r="HAE763" s="30"/>
      <c r="HAF763" s="30"/>
      <c r="HAG763" s="30"/>
      <c r="HAH763" s="30"/>
      <c r="HAI763" s="30"/>
      <c r="HAJ763" s="30"/>
      <c r="HAK763" s="30"/>
      <c r="HAL763" s="30"/>
      <c r="HAM763" s="30"/>
      <c r="HAN763" s="30"/>
      <c r="HAO763" s="30"/>
      <c r="HAP763" s="30"/>
      <c r="HAQ763" s="30"/>
      <c r="HAR763" s="30"/>
      <c r="HAS763" s="30"/>
      <c r="HAT763" s="30"/>
      <c r="HAU763" s="30"/>
      <c r="HAV763" s="30"/>
      <c r="HAW763" s="30"/>
      <c r="HAX763" s="30"/>
      <c r="HAY763" s="30"/>
      <c r="HAZ763" s="30"/>
      <c r="HBA763" s="30"/>
      <c r="HBB763" s="30"/>
      <c r="HBC763" s="30"/>
      <c r="HBD763" s="30"/>
      <c r="HBE763" s="30"/>
      <c r="HBF763" s="30"/>
      <c r="HBG763" s="30"/>
      <c r="HBH763" s="30"/>
      <c r="HBI763" s="30"/>
      <c r="HBJ763" s="30"/>
      <c r="HBK763" s="30"/>
      <c r="HBL763" s="30"/>
      <c r="HBM763" s="30"/>
      <c r="HBN763" s="30"/>
      <c r="HBO763" s="30"/>
      <c r="HBP763" s="30"/>
      <c r="HBQ763" s="30"/>
      <c r="HBR763" s="30"/>
      <c r="HBS763" s="30"/>
      <c r="HBT763" s="30"/>
      <c r="HBU763" s="30"/>
      <c r="HBV763" s="30"/>
      <c r="HBW763" s="30"/>
      <c r="HBX763" s="30"/>
      <c r="HBY763" s="30"/>
      <c r="HBZ763" s="30"/>
      <c r="HCA763" s="30"/>
      <c r="HCB763" s="30"/>
      <c r="HCC763" s="30"/>
      <c r="HCD763" s="30"/>
      <c r="HCE763" s="30"/>
      <c r="HCF763" s="30"/>
      <c r="HCG763" s="30"/>
      <c r="HCH763" s="30"/>
      <c r="HCI763" s="30"/>
      <c r="HCJ763" s="30"/>
      <c r="HCK763" s="30"/>
      <c r="HCL763" s="30"/>
      <c r="HCM763" s="30"/>
      <c r="HCN763" s="30"/>
      <c r="HCO763" s="30"/>
      <c r="HCP763" s="30"/>
      <c r="HCQ763" s="30"/>
      <c r="HCR763" s="30"/>
      <c r="HCS763" s="30"/>
      <c r="HCT763" s="30"/>
      <c r="HCU763" s="30"/>
      <c r="HCV763" s="30"/>
      <c r="HCW763" s="30"/>
      <c r="HCX763" s="30"/>
      <c r="HCY763" s="30"/>
      <c r="HCZ763" s="30"/>
      <c r="HDA763" s="30"/>
      <c r="HDB763" s="30"/>
      <c r="HDC763" s="30"/>
      <c r="HDD763" s="30"/>
      <c r="HDE763" s="30"/>
      <c r="HDF763" s="30"/>
      <c r="HDG763" s="30"/>
      <c r="HDH763" s="30"/>
      <c r="HDI763" s="30"/>
      <c r="HDJ763" s="30"/>
      <c r="HDK763" s="30"/>
      <c r="HDL763" s="30"/>
      <c r="HDM763" s="30"/>
      <c r="HDN763" s="30"/>
      <c r="HDO763" s="30"/>
      <c r="HDP763" s="30"/>
      <c r="HDQ763" s="30"/>
      <c r="HDR763" s="30"/>
      <c r="HDS763" s="30"/>
      <c r="HDT763" s="30"/>
      <c r="HDU763" s="30"/>
      <c r="HDV763" s="30"/>
      <c r="HDW763" s="30"/>
      <c r="HDX763" s="30"/>
      <c r="HDY763" s="30"/>
      <c r="HDZ763" s="30"/>
      <c r="HEA763" s="30"/>
      <c r="HEB763" s="30"/>
      <c r="HEC763" s="30"/>
      <c r="HED763" s="30"/>
      <c r="HEE763" s="30"/>
      <c r="HEF763" s="30"/>
      <c r="HEG763" s="30"/>
      <c r="HEH763" s="30"/>
      <c r="HEI763" s="30"/>
      <c r="HEJ763" s="30"/>
      <c r="HEK763" s="30"/>
      <c r="HEL763" s="30"/>
      <c r="HEM763" s="30"/>
      <c r="HEN763" s="30"/>
      <c r="HEO763" s="30"/>
      <c r="HEP763" s="30"/>
      <c r="HEQ763" s="30"/>
      <c r="HER763" s="30"/>
      <c r="HES763" s="30"/>
      <c r="HET763" s="30"/>
      <c r="HEU763" s="30"/>
      <c r="HEV763" s="30"/>
      <c r="HEW763" s="30"/>
      <c r="HEX763" s="30"/>
      <c r="HEY763" s="30"/>
      <c r="HEZ763" s="30"/>
      <c r="HFA763" s="30"/>
      <c r="HFB763" s="30"/>
      <c r="HFC763" s="30"/>
      <c r="HFD763" s="30"/>
      <c r="HFE763" s="30"/>
      <c r="HFF763" s="30"/>
      <c r="HFG763" s="30"/>
      <c r="HFH763" s="30"/>
      <c r="HFI763" s="30"/>
      <c r="HFJ763" s="30"/>
      <c r="HFK763" s="30"/>
      <c r="HFL763" s="30"/>
      <c r="HFM763" s="30"/>
      <c r="HFN763" s="30"/>
      <c r="HFO763" s="30"/>
      <c r="HFP763" s="30"/>
      <c r="HFQ763" s="30"/>
      <c r="HFR763" s="30"/>
      <c r="HFS763" s="30"/>
      <c r="HFT763" s="30"/>
      <c r="HFU763" s="30"/>
      <c r="HFV763" s="30"/>
      <c r="HFW763" s="30"/>
      <c r="HFX763" s="30"/>
      <c r="HFY763" s="30"/>
      <c r="HFZ763" s="30"/>
      <c r="HGA763" s="30"/>
      <c r="HGB763" s="30"/>
      <c r="HGC763" s="30"/>
      <c r="HGD763" s="30"/>
      <c r="HGE763" s="30"/>
      <c r="HGF763" s="30"/>
      <c r="HGG763" s="30"/>
      <c r="HGH763" s="30"/>
      <c r="HGI763" s="30"/>
      <c r="HGJ763" s="30"/>
      <c r="HGK763" s="30"/>
      <c r="HGL763" s="30"/>
      <c r="HGM763" s="30"/>
      <c r="HGN763" s="30"/>
      <c r="HGO763" s="30"/>
      <c r="HGP763" s="30"/>
      <c r="HGQ763" s="30"/>
      <c r="HGR763" s="30"/>
      <c r="HGS763" s="30"/>
      <c r="HGT763" s="30"/>
      <c r="HGU763" s="30"/>
      <c r="HGV763" s="30"/>
      <c r="HGW763" s="30"/>
      <c r="HGX763" s="30"/>
      <c r="HGY763" s="30"/>
      <c r="HGZ763" s="30"/>
      <c r="HHA763" s="30"/>
      <c r="HHB763" s="30"/>
      <c r="HHC763" s="30"/>
      <c r="HHD763" s="30"/>
      <c r="HHE763" s="30"/>
      <c r="HHF763" s="30"/>
      <c r="HHG763" s="30"/>
      <c r="HHH763" s="30"/>
      <c r="HHI763" s="30"/>
      <c r="HHJ763" s="30"/>
      <c r="HHK763" s="30"/>
      <c r="HHL763" s="30"/>
      <c r="HHM763" s="30"/>
      <c r="HHN763" s="30"/>
      <c r="HHO763" s="30"/>
      <c r="HHP763" s="30"/>
      <c r="HHQ763" s="30"/>
      <c r="HHR763" s="30"/>
      <c r="HHS763" s="30"/>
      <c r="HHT763" s="30"/>
      <c r="HHU763" s="30"/>
      <c r="HHV763" s="30"/>
      <c r="HHW763" s="30"/>
      <c r="HHX763" s="30"/>
      <c r="HHY763" s="30"/>
      <c r="HHZ763" s="30"/>
      <c r="HIA763" s="30"/>
      <c r="HIB763" s="30"/>
      <c r="HIC763" s="30"/>
      <c r="HID763" s="30"/>
      <c r="HIE763" s="30"/>
      <c r="HIF763" s="30"/>
      <c r="HIG763" s="30"/>
      <c r="HIH763" s="30"/>
      <c r="HII763" s="30"/>
      <c r="HIJ763" s="30"/>
      <c r="HIK763" s="30"/>
      <c r="HIL763" s="30"/>
      <c r="HIM763" s="30"/>
      <c r="HIN763" s="30"/>
      <c r="HIO763" s="30"/>
      <c r="HIP763" s="30"/>
      <c r="HIQ763" s="30"/>
      <c r="HIR763" s="30"/>
      <c r="HIS763" s="30"/>
      <c r="HIT763" s="30"/>
      <c r="HIU763" s="30"/>
      <c r="HIV763" s="30"/>
      <c r="HIW763" s="30"/>
      <c r="HIX763" s="30"/>
      <c r="HIY763" s="30"/>
      <c r="HIZ763" s="30"/>
      <c r="HJA763" s="30"/>
      <c r="HJB763" s="30"/>
      <c r="HJC763" s="30"/>
      <c r="HJD763" s="30"/>
      <c r="HJE763" s="30"/>
      <c r="HJF763" s="30"/>
      <c r="HJG763" s="30"/>
      <c r="HJH763" s="30"/>
      <c r="HJI763" s="30"/>
      <c r="HJJ763" s="30"/>
      <c r="HJK763" s="30"/>
      <c r="HJL763" s="30"/>
      <c r="HJM763" s="30"/>
      <c r="HJN763" s="30"/>
      <c r="HJO763" s="30"/>
      <c r="HJP763" s="30"/>
      <c r="HJQ763" s="30"/>
      <c r="HJR763" s="30"/>
      <c r="HJS763" s="30"/>
      <c r="HJT763" s="30"/>
      <c r="HJU763" s="30"/>
      <c r="HJV763" s="30"/>
      <c r="HJW763" s="30"/>
      <c r="HJX763" s="30"/>
      <c r="HJY763" s="30"/>
      <c r="HJZ763" s="30"/>
      <c r="HKA763" s="30"/>
      <c r="HKB763" s="30"/>
      <c r="HKC763" s="30"/>
      <c r="HKD763" s="30"/>
      <c r="HKE763" s="30"/>
      <c r="HKF763" s="30"/>
      <c r="HKG763" s="30"/>
      <c r="HKH763" s="30"/>
      <c r="HKI763" s="30"/>
      <c r="HKJ763" s="30"/>
      <c r="HKK763" s="30"/>
      <c r="HKL763" s="30"/>
      <c r="HKM763" s="30"/>
      <c r="HKN763" s="30"/>
      <c r="HKO763" s="30"/>
      <c r="HKP763" s="30"/>
      <c r="HKQ763" s="30"/>
      <c r="HKR763" s="30"/>
      <c r="HKS763" s="30"/>
      <c r="HKT763" s="30"/>
      <c r="HKU763" s="30"/>
      <c r="HKV763" s="30"/>
      <c r="HKW763" s="30"/>
      <c r="HKX763" s="30"/>
      <c r="HKY763" s="30"/>
      <c r="HKZ763" s="30"/>
      <c r="HLA763" s="30"/>
      <c r="HLB763" s="30"/>
      <c r="HLC763" s="30"/>
      <c r="HLD763" s="30"/>
      <c r="HLE763" s="30"/>
      <c r="HLF763" s="30"/>
      <c r="HLG763" s="30"/>
      <c r="HLH763" s="30"/>
      <c r="HLI763" s="30"/>
      <c r="HLJ763" s="30"/>
      <c r="HLK763" s="30"/>
      <c r="HLL763" s="30"/>
      <c r="HLM763" s="30"/>
      <c r="HLN763" s="30"/>
      <c r="HLO763" s="30"/>
      <c r="HLP763" s="30"/>
      <c r="HLQ763" s="30"/>
      <c r="HLR763" s="30"/>
      <c r="HLS763" s="30"/>
      <c r="HLT763" s="30"/>
      <c r="HLU763" s="30"/>
      <c r="HLV763" s="30"/>
      <c r="HLW763" s="30"/>
      <c r="HLX763" s="30"/>
      <c r="HLY763" s="30"/>
      <c r="HLZ763" s="30"/>
      <c r="HMA763" s="30"/>
      <c r="HMB763" s="30"/>
      <c r="HMC763" s="30"/>
      <c r="HMD763" s="30"/>
      <c r="HME763" s="30"/>
      <c r="HMF763" s="30"/>
      <c r="HMG763" s="30"/>
      <c r="HMH763" s="30"/>
      <c r="HMI763" s="30"/>
      <c r="HMJ763" s="30"/>
      <c r="HMK763" s="30"/>
      <c r="HML763" s="30"/>
      <c r="HMM763" s="30"/>
      <c r="HMN763" s="30"/>
      <c r="HMO763" s="30"/>
      <c r="HMP763" s="30"/>
      <c r="HMQ763" s="30"/>
      <c r="HMR763" s="30"/>
      <c r="HMS763" s="30"/>
      <c r="HMT763" s="30"/>
      <c r="HMU763" s="30"/>
      <c r="HMV763" s="30"/>
      <c r="HMW763" s="30"/>
      <c r="HMX763" s="30"/>
      <c r="HMY763" s="30"/>
      <c r="HMZ763" s="30"/>
      <c r="HNA763" s="30"/>
      <c r="HNB763" s="30"/>
      <c r="HNC763" s="30"/>
      <c r="HND763" s="30"/>
      <c r="HNE763" s="30"/>
      <c r="HNF763" s="30"/>
      <c r="HNG763" s="30"/>
      <c r="HNH763" s="30"/>
      <c r="HNI763" s="30"/>
      <c r="HNJ763" s="30"/>
      <c r="HNK763" s="30"/>
      <c r="HNL763" s="30"/>
      <c r="HNM763" s="30"/>
      <c r="HNN763" s="30"/>
      <c r="HNO763" s="30"/>
      <c r="HNP763" s="30"/>
      <c r="HNQ763" s="30"/>
      <c r="HNR763" s="30"/>
      <c r="HNS763" s="30"/>
      <c r="HNT763" s="30"/>
      <c r="HNU763" s="30"/>
      <c r="HNV763" s="30"/>
      <c r="HNW763" s="30"/>
      <c r="HNX763" s="30"/>
      <c r="HNY763" s="30"/>
      <c r="HNZ763" s="30"/>
      <c r="HOA763" s="30"/>
      <c r="HOB763" s="30"/>
      <c r="HOC763" s="30"/>
      <c r="HOD763" s="30"/>
      <c r="HOE763" s="30"/>
      <c r="HOF763" s="30"/>
      <c r="HOG763" s="30"/>
      <c r="HOH763" s="30"/>
      <c r="HOI763" s="30"/>
      <c r="HOJ763" s="30"/>
      <c r="HOK763" s="30"/>
      <c r="HOL763" s="30"/>
      <c r="HOM763" s="30"/>
      <c r="HON763" s="30"/>
      <c r="HOO763" s="30"/>
      <c r="HOP763" s="30"/>
      <c r="HOQ763" s="30"/>
      <c r="HOR763" s="30"/>
      <c r="HOS763" s="30"/>
      <c r="HOT763" s="30"/>
      <c r="HOU763" s="30"/>
      <c r="HOV763" s="30"/>
      <c r="HOW763" s="30"/>
      <c r="HOX763" s="30"/>
      <c r="HOY763" s="30"/>
      <c r="HOZ763" s="30"/>
      <c r="HPA763" s="30"/>
      <c r="HPB763" s="30"/>
      <c r="HPC763" s="30"/>
      <c r="HPD763" s="30"/>
      <c r="HPE763" s="30"/>
      <c r="HPF763" s="30"/>
      <c r="HPG763" s="30"/>
      <c r="HPH763" s="30"/>
      <c r="HPI763" s="30"/>
      <c r="HPJ763" s="30"/>
      <c r="HPK763" s="30"/>
      <c r="HPL763" s="30"/>
      <c r="HPM763" s="30"/>
      <c r="HPN763" s="30"/>
      <c r="HPO763" s="30"/>
      <c r="HPP763" s="30"/>
      <c r="HPQ763" s="30"/>
      <c r="HPR763" s="30"/>
      <c r="HPS763" s="30"/>
      <c r="HPT763" s="30"/>
      <c r="HPU763" s="30"/>
      <c r="HPV763" s="30"/>
      <c r="HPW763" s="30"/>
      <c r="HPX763" s="30"/>
      <c r="HPY763" s="30"/>
      <c r="HPZ763" s="30"/>
      <c r="HQA763" s="30"/>
      <c r="HQB763" s="30"/>
      <c r="HQC763" s="30"/>
      <c r="HQD763" s="30"/>
      <c r="HQE763" s="30"/>
      <c r="HQF763" s="30"/>
      <c r="HQG763" s="30"/>
      <c r="HQH763" s="30"/>
      <c r="HQI763" s="30"/>
      <c r="HQJ763" s="30"/>
      <c r="HQK763" s="30"/>
      <c r="HQL763" s="30"/>
      <c r="HQM763" s="30"/>
      <c r="HQN763" s="30"/>
      <c r="HQO763" s="30"/>
      <c r="HQP763" s="30"/>
      <c r="HQQ763" s="30"/>
      <c r="HQR763" s="30"/>
      <c r="HQS763" s="30"/>
      <c r="HQT763" s="30"/>
      <c r="HQU763" s="30"/>
      <c r="HQV763" s="30"/>
      <c r="HQW763" s="30"/>
      <c r="HQX763" s="30"/>
      <c r="HQY763" s="30"/>
      <c r="HQZ763" s="30"/>
      <c r="HRA763" s="30"/>
      <c r="HRB763" s="30"/>
      <c r="HRC763" s="30"/>
      <c r="HRD763" s="30"/>
      <c r="HRE763" s="30"/>
      <c r="HRF763" s="30"/>
      <c r="HRG763" s="30"/>
      <c r="HRH763" s="30"/>
      <c r="HRI763" s="30"/>
      <c r="HRJ763" s="30"/>
      <c r="HRK763" s="30"/>
      <c r="HRL763" s="30"/>
      <c r="HRM763" s="30"/>
      <c r="HRN763" s="30"/>
      <c r="HRO763" s="30"/>
      <c r="HRP763" s="30"/>
      <c r="HRQ763" s="30"/>
      <c r="HRR763" s="30"/>
      <c r="HRS763" s="30"/>
      <c r="HRT763" s="30"/>
      <c r="HRU763" s="30"/>
      <c r="HRV763" s="30"/>
      <c r="HRW763" s="30"/>
      <c r="HRX763" s="30"/>
      <c r="HRY763" s="30"/>
      <c r="HRZ763" s="30"/>
      <c r="HSA763" s="30"/>
      <c r="HSB763" s="30"/>
      <c r="HSC763" s="30"/>
      <c r="HSD763" s="30"/>
      <c r="HSE763" s="30"/>
      <c r="HSF763" s="30"/>
      <c r="HSG763" s="30"/>
      <c r="HSH763" s="30"/>
      <c r="HSI763" s="30"/>
      <c r="HSJ763" s="30"/>
      <c r="HSK763" s="30"/>
      <c r="HSL763" s="30"/>
      <c r="HSM763" s="30"/>
      <c r="HSN763" s="30"/>
      <c r="HSO763" s="30"/>
      <c r="HSP763" s="30"/>
      <c r="HSQ763" s="30"/>
      <c r="HSR763" s="30"/>
      <c r="HSS763" s="30"/>
      <c r="HST763" s="30"/>
      <c r="HSU763" s="30"/>
      <c r="HSV763" s="30"/>
      <c r="HSW763" s="30"/>
      <c r="HSX763" s="30"/>
      <c r="HSY763" s="30"/>
      <c r="HSZ763" s="30"/>
      <c r="HTA763" s="30"/>
      <c r="HTB763" s="30"/>
      <c r="HTC763" s="30"/>
      <c r="HTD763" s="30"/>
      <c r="HTE763" s="30"/>
      <c r="HTF763" s="30"/>
      <c r="HTG763" s="30"/>
      <c r="HTH763" s="30"/>
      <c r="HTI763" s="30"/>
      <c r="HTJ763" s="30"/>
      <c r="HTK763" s="30"/>
      <c r="HTL763" s="30"/>
      <c r="HTM763" s="30"/>
      <c r="HTN763" s="30"/>
      <c r="HTO763" s="30"/>
      <c r="HTP763" s="30"/>
      <c r="HTQ763" s="30"/>
      <c r="HTR763" s="30"/>
      <c r="HTS763" s="30"/>
      <c r="HTT763" s="30"/>
      <c r="HTU763" s="30"/>
      <c r="HTV763" s="30"/>
      <c r="HTW763" s="30"/>
      <c r="HTX763" s="30"/>
      <c r="HTY763" s="30"/>
      <c r="HTZ763" s="30"/>
      <c r="HUA763" s="30"/>
      <c r="HUB763" s="30"/>
      <c r="HUC763" s="30"/>
      <c r="HUD763" s="30"/>
      <c r="HUE763" s="30"/>
      <c r="HUF763" s="30"/>
      <c r="HUG763" s="30"/>
      <c r="HUH763" s="30"/>
      <c r="HUI763" s="30"/>
      <c r="HUJ763" s="30"/>
      <c r="HUK763" s="30"/>
      <c r="HUL763" s="30"/>
      <c r="HUM763" s="30"/>
      <c r="HUN763" s="30"/>
      <c r="HUO763" s="30"/>
      <c r="HUP763" s="30"/>
      <c r="HUQ763" s="30"/>
      <c r="HUR763" s="30"/>
      <c r="HUS763" s="30"/>
      <c r="HUT763" s="30"/>
      <c r="HUU763" s="30"/>
      <c r="HUV763" s="30"/>
      <c r="HUW763" s="30"/>
      <c r="HUX763" s="30"/>
      <c r="HUY763" s="30"/>
      <c r="HUZ763" s="30"/>
      <c r="HVA763" s="30"/>
      <c r="HVB763" s="30"/>
      <c r="HVC763" s="30"/>
      <c r="HVD763" s="30"/>
      <c r="HVE763" s="30"/>
      <c r="HVF763" s="30"/>
      <c r="HVG763" s="30"/>
      <c r="HVH763" s="30"/>
      <c r="HVI763" s="30"/>
      <c r="HVJ763" s="30"/>
      <c r="HVK763" s="30"/>
      <c r="HVL763" s="30"/>
      <c r="HVM763" s="30"/>
      <c r="HVN763" s="30"/>
      <c r="HVO763" s="30"/>
      <c r="HVP763" s="30"/>
      <c r="HVQ763" s="30"/>
      <c r="HVR763" s="30"/>
      <c r="HVS763" s="30"/>
      <c r="HVT763" s="30"/>
      <c r="HVU763" s="30"/>
      <c r="HVV763" s="30"/>
      <c r="HVW763" s="30"/>
      <c r="HVX763" s="30"/>
      <c r="HVY763" s="30"/>
      <c r="HVZ763" s="30"/>
      <c r="HWA763" s="30"/>
      <c r="HWB763" s="30"/>
      <c r="HWC763" s="30"/>
      <c r="HWD763" s="30"/>
      <c r="HWE763" s="30"/>
      <c r="HWF763" s="30"/>
      <c r="HWG763" s="30"/>
      <c r="HWH763" s="30"/>
      <c r="HWI763" s="30"/>
      <c r="HWJ763" s="30"/>
      <c r="HWK763" s="30"/>
      <c r="HWL763" s="30"/>
      <c r="HWM763" s="30"/>
      <c r="HWN763" s="30"/>
      <c r="HWO763" s="30"/>
      <c r="HWP763" s="30"/>
      <c r="HWQ763" s="30"/>
      <c r="HWR763" s="30"/>
      <c r="HWS763" s="30"/>
      <c r="HWT763" s="30"/>
      <c r="HWU763" s="30"/>
      <c r="HWV763" s="30"/>
      <c r="HWW763" s="30"/>
      <c r="HWX763" s="30"/>
      <c r="HWY763" s="30"/>
      <c r="HWZ763" s="30"/>
      <c r="HXA763" s="30"/>
      <c r="HXB763" s="30"/>
      <c r="HXC763" s="30"/>
      <c r="HXD763" s="30"/>
      <c r="HXE763" s="30"/>
      <c r="HXF763" s="30"/>
      <c r="HXG763" s="30"/>
      <c r="HXH763" s="30"/>
      <c r="HXI763" s="30"/>
      <c r="HXJ763" s="30"/>
      <c r="HXK763" s="30"/>
      <c r="HXL763" s="30"/>
      <c r="HXM763" s="30"/>
      <c r="HXN763" s="30"/>
      <c r="HXO763" s="30"/>
      <c r="HXP763" s="30"/>
      <c r="HXQ763" s="30"/>
      <c r="HXR763" s="30"/>
      <c r="HXS763" s="30"/>
      <c r="HXT763" s="30"/>
      <c r="HXU763" s="30"/>
      <c r="HXV763" s="30"/>
      <c r="HXW763" s="30"/>
      <c r="HXX763" s="30"/>
      <c r="HXY763" s="30"/>
      <c r="HXZ763" s="30"/>
      <c r="HYA763" s="30"/>
      <c r="HYB763" s="30"/>
      <c r="HYC763" s="30"/>
      <c r="HYD763" s="30"/>
      <c r="HYE763" s="30"/>
      <c r="HYF763" s="30"/>
      <c r="HYG763" s="30"/>
      <c r="HYH763" s="30"/>
      <c r="HYI763" s="30"/>
      <c r="HYJ763" s="30"/>
      <c r="HYK763" s="30"/>
      <c r="HYL763" s="30"/>
      <c r="HYM763" s="30"/>
      <c r="HYN763" s="30"/>
      <c r="HYO763" s="30"/>
      <c r="HYP763" s="30"/>
      <c r="HYQ763" s="30"/>
      <c r="HYR763" s="30"/>
      <c r="HYS763" s="30"/>
      <c r="HYT763" s="30"/>
      <c r="HYU763" s="30"/>
      <c r="HYV763" s="30"/>
      <c r="HYW763" s="30"/>
      <c r="HYX763" s="30"/>
      <c r="HYY763" s="30"/>
      <c r="HYZ763" s="30"/>
      <c r="HZA763" s="30"/>
      <c r="HZB763" s="30"/>
      <c r="HZC763" s="30"/>
      <c r="HZD763" s="30"/>
      <c r="HZE763" s="30"/>
      <c r="HZF763" s="30"/>
      <c r="HZG763" s="30"/>
      <c r="HZH763" s="30"/>
      <c r="HZI763" s="30"/>
      <c r="HZJ763" s="30"/>
      <c r="HZK763" s="30"/>
      <c r="HZL763" s="30"/>
      <c r="HZM763" s="30"/>
      <c r="HZN763" s="30"/>
      <c r="HZO763" s="30"/>
      <c r="HZP763" s="30"/>
      <c r="HZQ763" s="30"/>
      <c r="HZR763" s="30"/>
      <c r="HZS763" s="30"/>
      <c r="HZT763" s="30"/>
      <c r="HZU763" s="30"/>
      <c r="HZV763" s="30"/>
      <c r="HZW763" s="30"/>
      <c r="HZX763" s="30"/>
      <c r="HZY763" s="30"/>
      <c r="HZZ763" s="30"/>
      <c r="IAA763" s="30"/>
      <c r="IAB763" s="30"/>
      <c r="IAC763" s="30"/>
      <c r="IAD763" s="30"/>
      <c r="IAE763" s="30"/>
      <c r="IAF763" s="30"/>
      <c r="IAG763" s="30"/>
      <c r="IAH763" s="30"/>
      <c r="IAI763" s="30"/>
      <c r="IAJ763" s="30"/>
      <c r="IAK763" s="30"/>
      <c r="IAL763" s="30"/>
      <c r="IAM763" s="30"/>
      <c r="IAN763" s="30"/>
      <c r="IAO763" s="30"/>
      <c r="IAP763" s="30"/>
      <c r="IAQ763" s="30"/>
      <c r="IAR763" s="30"/>
      <c r="IAS763" s="30"/>
      <c r="IAT763" s="30"/>
      <c r="IAU763" s="30"/>
      <c r="IAV763" s="30"/>
      <c r="IAW763" s="30"/>
      <c r="IAX763" s="30"/>
      <c r="IAY763" s="30"/>
      <c r="IAZ763" s="30"/>
      <c r="IBA763" s="30"/>
      <c r="IBB763" s="30"/>
      <c r="IBC763" s="30"/>
      <c r="IBD763" s="30"/>
      <c r="IBE763" s="30"/>
      <c r="IBF763" s="30"/>
      <c r="IBG763" s="30"/>
      <c r="IBH763" s="30"/>
      <c r="IBI763" s="30"/>
      <c r="IBJ763" s="30"/>
      <c r="IBK763" s="30"/>
      <c r="IBL763" s="30"/>
      <c r="IBM763" s="30"/>
      <c r="IBN763" s="30"/>
      <c r="IBO763" s="30"/>
      <c r="IBP763" s="30"/>
      <c r="IBQ763" s="30"/>
      <c r="IBR763" s="30"/>
      <c r="IBS763" s="30"/>
      <c r="IBT763" s="30"/>
      <c r="IBU763" s="30"/>
      <c r="IBV763" s="30"/>
      <c r="IBW763" s="30"/>
      <c r="IBX763" s="30"/>
      <c r="IBY763" s="30"/>
      <c r="IBZ763" s="30"/>
      <c r="ICA763" s="30"/>
      <c r="ICB763" s="30"/>
      <c r="ICC763" s="30"/>
      <c r="ICD763" s="30"/>
      <c r="ICE763" s="30"/>
      <c r="ICF763" s="30"/>
      <c r="ICG763" s="30"/>
      <c r="ICH763" s="30"/>
      <c r="ICI763" s="30"/>
      <c r="ICJ763" s="30"/>
      <c r="ICK763" s="30"/>
      <c r="ICL763" s="30"/>
      <c r="ICM763" s="30"/>
      <c r="ICN763" s="30"/>
      <c r="ICO763" s="30"/>
      <c r="ICP763" s="30"/>
      <c r="ICQ763" s="30"/>
      <c r="ICR763" s="30"/>
      <c r="ICS763" s="30"/>
      <c r="ICT763" s="30"/>
      <c r="ICU763" s="30"/>
      <c r="ICV763" s="30"/>
      <c r="ICW763" s="30"/>
      <c r="ICX763" s="30"/>
      <c r="ICY763" s="30"/>
      <c r="ICZ763" s="30"/>
      <c r="IDA763" s="30"/>
      <c r="IDB763" s="30"/>
      <c r="IDC763" s="30"/>
      <c r="IDD763" s="30"/>
      <c r="IDE763" s="30"/>
      <c r="IDF763" s="30"/>
      <c r="IDG763" s="30"/>
      <c r="IDH763" s="30"/>
      <c r="IDI763" s="30"/>
      <c r="IDJ763" s="30"/>
      <c r="IDK763" s="30"/>
      <c r="IDL763" s="30"/>
      <c r="IDM763" s="30"/>
      <c r="IDN763" s="30"/>
      <c r="IDO763" s="30"/>
      <c r="IDP763" s="30"/>
      <c r="IDQ763" s="30"/>
      <c r="IDR763" s="30"/>
      <c r="IDS763" s="30"/>
      <c r="IDT763" s="30"/>
      <c r="IDU763" s="30"/>
      <c r="IDV763" s="30"/>
      <c r="IDW763" s="30"/>
      <c r="IDX763" s="30"/>
      <c r="IDY763" s="30"/>
      <c r="IDZ763" s="30"/>
      <c r="IEA763" s="30"/>
      <c r="IEB763" s="30"/>
      <c r="IEC763" s="30"/>
      <c r="IED763" s="30"/>
      <c r="IEE763" s="30"/>
      <c r="IEF763" s="30"/>
      <c r="IEG763" s="30"/>
      <c r="IEH763" s="30"/>
      <c r="IEI763" s="30"/>
      <c r="IEJ763" s="30"/>
      <c r="IEK763" s="30"/>
      <c r="IEL763" s="30"/>
      <c r="IEM763" s="30"/>
      <c r="IEN763" s="30"/>
      <c r="IEO763" s="30"/>
      <c r="IEP763" s="30"/>
      <c r="IEQ763" s="30"/>
      <c r="IER763" s="30"/>
      <c r="IES763" s="30"/>
      <c r="IET763" s="30"/>
      <c r="IEU763" s="30"/>
      <c r="IEV763" s="30"/>
      <c r="IEW763" s="30"/>
      <c r="IEX763" s="30"/>
      <c r="IEY763" s="30"/>
      <c r="IEZ763" s="30"/>
      <c r="IFA763" s="30"/>
      <c r="IFB763" s="30"/>
      <c r="IFC763" s="30"/>
      <c r="IFD763" s="30"/>
      <c r="IFE763" s="30"/>
      <c r="IFF763" s="30"/>
      <c r="IFG763" s="30"/>
      <c r="IFH763" s="30"/>
      <c r="IFI763" s="30"/>
      <c r="IFJ763" s="30"/>
      <c r="IFK763" s="30"/>
      <c r="IFL763" s="30"/>
      <c r="IFM763" s="30"/>
      <c r="IFN763" s="30"/>
      <c r="IFO763" s="30"/>
      <c r="IFP763" s="30"/>
      <c r="IFQ763" s="30"/>
      <c r="IFR763" s="30"/>
      <c r="IFS763" s="30"/>
      <c r="IFT763" s="30"/>
      <c r="IFU763" s="30"/>
      <c r="IFV763" s="30"/>
      <c r="IFW763" s="30"/>
      <c r="IFX763" s="30"/>
      <c r="IFY763" s="30"/>
      <c r="IFZ763" s="30"/>
      <c r="IGA763" s="30"/>
      <c r="IGB763" s="30"/>
      <c r="IGC763" s="30"/>
      <c r="IGD763" s="30"/>
      <c r="IGE763" s="30"/>
      <c r="IGF763" s="30"/>
      <c r="IGG763" s="30"/>
      <c r="IGH763" s="30"/>
      <c r="IGI763" s="30"/>
      <c r="IGJ763" s="30"/>
      <c r="IGK763" s="30"/>
      <c r="IGL763" s="30"/>
      <c r="IGM763" s="30"/>
      <c r="IGN763" s="30"/>
      <c r="IGO763" s="30"/>
      <c r="IGP763" s="30"/>
      <c r="IGQ763" s="30"/>
      <c r="IGR763" s="30"/>
      <c r="IGS763" s="30"/>
      <c r="IGT763" s="30"/>
      <c r="IGU763" s="30"/>
      <c r="IGV763" s="30"/>
      <c r="IGW763" s="30"/>
      <c r="IGX763" s="30"/>
      <c r="IGY763" s="30"/>
      <c r="IGZ763" s="30"/>
      <c r="IHA763" s="30"/>
      <c r="IHB763" s="30"/>
      <c r="IHC763" s="30"/>
      <c r="IHD763" s="30"/>
      <c r="IHE763" s="30"/>
      <c r="IHF763" s="30"/>
      <c r="IHG763" s="30"/>
      <c r="IHH763" s="30"/>
      <c r="IHI763" s="30"/>
      <c r="IHJ763" s="30"/>
      <c r="IHK763" s="30"/>
      <c r="IHL763" s="30"/>
      <c r="IHM763" s="30"/>
      <c r="IHN763" s="30"/>
      <c r="IHO763" s="30"/>
      <c r="IHP763" s="30"/>
      <c r="IHQ763" s="30"/>
      <c r="IHR763" s="30"/>
      <c r="IHS763" s="30"/>
      <c r="IHT763" s="30"/>
      <c r="IHU763" s="30"/>
      <c r="IHV763" s="30"/>
      <c r="IHW763" s="30"/>
      <c r="IHX763" s="30"/>
      <c r="IHY763" s="30"/>
      <c r="IHZ763" s="30"/>
      <c r="IIA763" s="30"/>
      <c r="IIB763" s="30"/>
      <c r="IIC763" s="30"/>
      <c r="IID763" s="30"/>
      <c r="IIE763" s="30"/>
      <c r="IIF763" s="30"/>
      <c r="IIG763" s="30"/>
      <c r="IIH763" s="30"/>
      <c r="III763" s="30"/>
      <c r="IIJ763" s="30"/>
      <c r="IIK763" s="30"/>
      <c r="IIL763" s="30"/>
      <c r="IIM763" s="30"/>
      <c r="IIN763" s="30"/>
      <c r="IIO763" s="30"/>
      <c r="IIP763" s="30"/>
      <c r="IIQ763" s="30"/>
      <c r="IIR763" s="30"/>
      <c r="IIS763" s="30"/>
      <c r="IIT763" s="30"/>
      <c r="IIU763" s="30"/>
      <c r="IIV763" s="30"/>
      <c r="IIW763" s="30"/>
      <c r="IIX763" s="30"/>
      <c r="IIY763" s="30"/>
      <c r="IIZ763" s="30"/>
      <c r="IJA763" s="30"/>
      <c r="IJB763" s="30"/>
      <c r="IJC763" s="30"/>
      <c r="IJD763" s="30"/>
      <c r="IJE763" s="30"/>
      <c r="IJF763" s="30"/>
      <c r="IJG763" s="30"/>
      <c r="IJH763" s="30"/>
      <c r="IJI763" s="30"/>
      <c r="IJJ763" s="30"/>
      <c r="IJK763" s="30"/>
      <c r="IJL763" s="30"/>
      <c r="IJM763" s="30"/>
      <c r="IJN763" s="30"/>
      <c r="IJO763" s="30"/>
      <c r="IJP763" s="30"/>
      <c r="IJQ763" s="30"/>
      <c r="IJR763" s="30"/>
      <c r="IJS763" s="30"/>
      <c r="IJT763" s="30"/>
      <c r="IJU763" s="30"/>
      <c r="IJV763" s="30"/>
      <c r="IJW763" s="30"/>
      <c r="IJX763" s="30"/>
      <c r="IJY763" s="30"/>
      <c r="IJZ763" s="30"/>
      <c r="IKA763" s="30"/>
      <c r="IKB763" s="30"/>
      <c r="IKC763" s="30"/>
      <c r="IKD763" s="30"/>
      <c r="IKE763" s="30"/>
      <c r="IKF763" s="30"/>
      <c r="IKG763" s="30"/>
      <c r="IKH763" s="30"/>
      <c r="IKI763" s="30"/>
      <c r="IKJ763" s="30"/>
      <c r="IKK763" s="30"/>
      <c r="IKL763" s="30"/>
      <c r="IKM763" s="30"/>
      <c r="IKN763" s="30"/>
      <c r="IKO763" s="30"/>
      <c r="IKP763" s="30"/>
      <c r="IKQ763" s="30"/>
      <c r="IKR763" s="30"/>
      <c r="IKS763" s="30"/>
      <c r="IKT763" s="30"/>
      <c r="IKU763" s="30"/>
      <c r="IKV763" s="30"/>
      <c r="IKW763" s="30"/>
      <c r="IKX763" s="30"/>
      <c r="IKY763" s="30"/>
      <c r="IKZ763" s="30"/>
      <c r="ILA763" s="30"/>
      <c r="ILB763" s="30"/>
      <c r="ILC763" s="30"/>
      <c r="ILD763" s="30"/>
      <c r="ILE763" s="30"/>
      <c r="ILF763" s="30"/>
      <c r="ILG763" s="30"/>
      <c r="ILH763" s="30"/>
      <c r="ILI763" s="30"/>
      <c r="ILJ763" s="30"/>
      <c r="ILK763" s="30"/>
      <c r="ILL763" s="30"/>
      <c r="ILM763" s="30"/>
      <c r="ILN763" s="30"/>
      <c r="ILO763" s="30"/>
      <c r="ILP763" s="30"/>
      <c r="ILQ763" s="30"/>
      <c r="ILR763" s="30"/>
      <c r="ILS763" s="30"/>
      <c r="ILT763" s="30"/>
      <c r="ILU763" s="30"/>
      <c r="ILV763" s="30"/>
      <c r="ILW763" s="30"/>
      <c r="ILX763" s="30"/>
      <c r="ILY763" s="30"/>
      <c r="ILZ763" s="30"/>
      <c r="IMA763" s="30"/>
      <c r="IMB763" s="30"/>
      <c r="IMC763" s="30"/>
      <c r="IMD763" s="30"/>
      <c r="IME763" s="30"/>
      <c r="IMF763" s="30"/>
      <c r="IMG763" s="30"/>
      <c r="IMH763" s="30"/>
      <c r="IMI763" s="30"/>
      <c r="IMJ763" s="30"/>
      <c r="IMK763" s="30"/>
      <c r="IML763" s="30"/>
      <c r="IMM763" s="30"/>
      <c r="IMN763" s="30"/>
      <c r="IMO763" s="30"/>
      <c r="IMP763" s="30"/>
      <c r="IMQ763" s="30"/>
      <c r="IMR763" s="30"/>
      <c r="IMS763" s="30"/>
      <c r="IMT763" s="30"/>
      <c r="IMU763" s="30"/>
      <c r="IMV763" s="30"/>
      <c r="IMW763" s="30"/>
      <c r="IMX763" s="30"/>
      <c r="IMY763" s="30"/>
      <c r="IMZ763" s="30"/>
      <c r="INA763" s="30"/>
      <c r="INB763" s="30"/>
      <c r="INC763" s="30"/>
      <c r="IND763" s="30"/>
      <c r="INE763" s="30"/>
      <c r="INF763" s="30"/>
      <c r="ING763" s="30"/>
      <c r="INH763" s="30"/>
      <c r="INI763" s="30"/>
      <c r="INJ763" s="30"/>
      <c r="INK763" s="30"/>
      <c r="INL763" s="30"/>
      <c r="INM763" s="30"/>
      <c r="INN763" s="30"/>
      <c r="INO763" s="30"/>
      <c r="INP763" s="30"/>
      <c r="INQ763" s="30"/>
      <c r="INR763" s="30"/>
      <c r="INS763" s="30"/>
      <c r="INT763" s="30"/>
      <c r="INU763" s="30"/>
      <c r="INV763" s="30"/>
      <c r="INW763" s="30"/>
      <c r="INX763" s="30"/>
      <c r="INY763" s="30"/>
      <c r="INZ763" s="30"/>
      <c r="IOA763" s="30"/>
      <c r="IOB763" s="30"/>
      <c r="IOC763" s="30"/>
      <c r="IOD763" s="30"/>
      <c r="IOE763" s="30"/>
      <c r="IOF763" s="30"/>
      <c r="IOG763" s="30"/>
      <c r="IOH763" s="30"/>
      <c r="IOI763" s="30"/>
      <c r="IOJ763" s="30"/>
      <c r="IOK763" s="30"/>
      <c r="IOL763" s="30"/>
      <c r="IOM763" s="30"/>
      <c r="ION763" s="30"/>
      <c r="IOO763" s="30"/>
      <c r="IOP763" s="30"/>
      <c r="IOQ763" s="30"/>
      <c r="IOR763" s="30"/>
      <c r="IOS763" s="30"/>
      <c r="IOT763" s="30"/>
      <c r="IOU763" s="30"/>
      <c r="IOV763" s="30"/>
      <c r="IOW763" s="30"/>
      <c r="IOX763" s="30"/>
      <c r="IOY763" s="30"/>
      <c r="IOZ763" s="30"/>
      <c r="IPA763" s="30"/>
      <c r="IPB763" s="30"/>
      <c r="IPC763" s="30"/>
      <c r="IPD763" s="30"/>
      <c r="IPE763" s="30"/>
      <c r="IPF763" s="30"/>
      <c r="IPG763" s="30"/>
      <c r="IPH763" s="30"/>
      <c r="IPI763" s="30"/>
      <c r="IPJ763" s="30"/>
      <c r="IPK763" s="30"/>
      <c r="IPL763" s="30"/>
      <c r="IPM763" s="30"/>
      <c r="IPN763" s="30"/>
      <c r="IPO763" s="30"/>
      <c r="IPP763" s="30"/>
      <c r="IPQ763" s="30"/>
      <c r="IPR763" s="30"/>
      <c r="IPS763" s="30"/>
      <c r="IPT763" s="30"/>
      <c r="IPU763" s="30"/>
      <c r="IPV763" s="30"/>
      <c r="IPW763" s="30"/>
      <c r="IPX763" s="30"/>
      <c r="IPY763" s="30"/>
      <c r="IPZ763" s="30"/>
      <c r="IQA763" s="30"/>
      <c r="IQB763" s="30"/>
      <c r="IQC763" s="30"/>
      <c r="IQD763" s="30"/>
      <c r="IQE763" s="30"/>
      <c r="IQF763" s="30"/>
      <c r="IQG763" s="30"/>
      <c r="IQH763" s="30"/>
      <c r="IQI763" s="30"/>
      <c r="IQJ763" s="30"/>
      <c r="IQK763" s="30"/>
      <c r="IQL763" s="30"/>
      <c r="IQM763" s="30"/>
      <c r="IQN763" s="30"/>
      <c r="IQO763" s="30"/>
      <c r="IQP763" s="30"/>
      <c r="IQQ763" s="30"/>
      <c r="IQR763" s="30"/>
      <c r="IQS763" s="30"/>
      <c r="IQT763" s="30"/>
      <c r="IQU763" s="30"/>
      <c r="IQV763" s="30"/>
      <c r="IQW763" s="30"/>
      <c r="IQX763" s="30"/>
      <c r="IQY763" s="30"/>
      <c r="IQZ763" s="30"/>
      <c r="IRA763" s="30"/>
      <c r="IRB763" s="30"/>
      <c r="IRC763" s="30"/>
      <c r="IRD763" s="30"/>
      <c r="IRE763" s="30"/>
      <c r="IRF763" s="30"/>
      <c r="IRG763" s="30"/>
      <c r="IRH763" s="30"/>
      <c r="IRI763" s="30"/>
      <c r="IRJ763" s="30"/>
      <c r="IRK763" s="30"/>
      <c r="IRL763" s="30"/>
      <c r="IRM763" s="30"/>
      <c r="IRN763" s="30"/>
      <c r="IRO763" s="30"/>
      <c r="IRP763" s="30"/>
      <c r="IRQ763" s="30"/>
      <c r="IRR763" s="30"/>
      <c r="IRS763" s="30"/>
      <c r="IRT763" s="30"/>
      <c r="IRU763" s="30"/>
      <c r="IRV763" s="30"/>
      <c r="IRW763" s="30"/>
      <c r="IRX763" s="30"/>
      <c r="IRY763" s="30"/>
      <c r="IRZ763" s="30"/>
      <c r="ISA763" s="30"/>
      <c r="ISB763" s="30"/>
      <c r="ISC763" s="30"/>
      <c r="ISD763" s="30"/>
      <c r="ISE763" s="30"/>
      <c r="ISF763" s="30"/>
      <c r="ISG763" s="30"/>
      <c r="ISH763" s="30"/>
      <c r="ISI763" s="30"/>
      <c r="ISJ763" s="30"/>
      <c r="ISK763" s="30"/>
      <c r="ISL763" s="30"/>
      <c r="ISM763" s="30"/>
      <c r="ISN763" s="30"/>
      <c r="ISO763" s="30"/>
      <c r="ISP763" s="30"/>
      <c r="ISQ763" s="30"/>
      <c r="ISR763" s="30"/>
      <c r="ISS763" s="30"/>
      <c r="IST763" s="30"/>
      <c r="ISU763" s="30"/>
      <c r="ISV763" s="30"/>
      <c r="ISW763" s="30"/>
      <c r="ISX763" s="30"/>
      <c r="ISY763" s="30"/>
      <c r="ISZ763" s="30"/>
      <c r="ITA763" s="30"/>
      <c r="ITB763" s="30"/>
      <c r="ITC763" s="30"/>
      <c r="ITD763" s="30"/>
      <c r="ITE763" s="30"/>
      <c r="ITF763" s="30"/>
      <c r="ITG763" s="30"/>
      <c r="ITH763" s="30"/>
      <c r="ITI763" s="30"/>
      <c r="ITJ763" s="30"/>
      <c r="ITK763" s="30"/>
      <c r="ITL763" s="30"/>
      <c r="ITM763" s="30"/>
      <c r="ITN763" s="30"/>
      <c r="ITO763" s="30"/>
      <c r="ITP763" s="30"/>
      <c r="ITQ763" s="30"/>
      <c r="ITR763" s="30"/>
      <c r="ITS763" s="30"/>
      <c r="ITT763" s="30"/>
      <c r="ITU763" s="30"/>
      <c r="ITV763" s="30"/>
      <c r="ITW763" s="30"/>
      <c r="ITX763" s="30"/>
      <c r="ITY763" s="30"/>
      <c r="ITZ763" s="30"/>
      <c r="IUA763" s="30"/>
      <c r="IUB763" s="30"/>
      <c r="IUC763" s="30"/>
      <c r="IUD763" s="30"/>
      <c r="IUE763" s="30"/>
      <c r="IUF763" s="30"/>
      <c r="IUG763" s="30"/>
      <c r="IUH763" s="30"/>
      <c r="IUI763" s="30"/>
      <c r="IUJ763" s="30"/>
      <c r="IUK763" s="30"/>
      <c r="IUL763" s="30"/>
      <c r="IUM763" s="30"/>
      <c r="IUN763" s="30"/>
      <c r="IUO763" s="30"/>
      <c r="IUP763" s="30"/>
      <c r="IUQ763" s="30"/>
      <c r="IUR763" s="30"/>
      <c r="IUS763" s="30"/>
      <c r="IUT763" s="30"/>
      <c r="IUU763" s="30"/>
      <c r="IUV763" s="30"/>
      <c r="IUW763" s="30"/>
      <c r="IUX763" s="30"/>
      <c r="IUY763" s="30"/>
      <c r="IUZ763" s="30"/>
      <c r="IVA763" s="30"/>
      <c r="IVB763" s="30"/>
      <c r="IVC763" s="30"/>
      <c r="IVD763" s="30"/>
      <c r="IVE763" s="30"/>
      <c r="IVF763" s="30"/>
      <c r="IVG763" s="30"/>
      <c r="IVH763" s="30"/>
      <c r="IVI763" s="30"/>
      <c r="IVJ763" s="30"/>
      <c r="IVK763" s="30"/>
      <c r="IVL763" s="30"/>
      <c r="IVM763" s="30"/>
      <c r="IVN763" s="30"/>
      <c r="IVO763" s="30"/>
      <c r="IVP763" s="30"/>
      <c r="IVQ763" s="30"/>
      <c r="IVR763" s="30"/>
      <c r="IVS763" s="30"/>
      <c r="IVT763" s="30"/>
      <c r="IVU763" s="30"/>
      <c r="IVV763" s="30"/>
      <c r="IVW763" s="30"/>
      <c r="IVX763" s="30"/>
      <c r="IVY763" s="30"/>
      <c r="IVZ763" s="30"/>
      <c r="IWA763" s="30"/>
      <c r="IWB763" s="30"/>
      <c r="IWC763" s="30"/>
      <c r="IWD763" s="30"/>
      <c r="IWE763" s="30"/>
      <c r="IWF763" s="30"/>
      <c r="IWG763" s="30"/>
      <c r="IWH763" s="30"/>
      <c r="IWI763" s="30"/>
      <c r="IWJ763" s="30"/>
      <c r="IWK763" s="30"/>
      <c r="IWL763" s="30"/>
      <c r="IWM763" s="30"/>
      <c r="IWN763" s="30"/>
      <c r="IWO763" s="30"/>
      <c r="IWP763" s="30"/>
      <c r="IWQ763" s="30"/>
      <c r="IWR763" s="30"/>
      <c r="IWS763" s="30"/>
      <c r="IWT763" s="30"/>
      <c r="IWU763" s="30"/>
      <c r="IWV763" s="30"/>
      <c r="IWW763" s="30"/>
      <c r="IWX763" s="30"/>
      <c r="IWY763" s="30"/>
      <c r="IWZ763" s="30"/>
      <c r="IXA763" s="30"/>
      <c r="IXB763" s="30"/>
      <c r="IXC763" s="30"/>
      <c r="IXD763" s="30"/>
      <c r="IXE763" s="30"/>
      <c r="IXF763" s="30"/>
      <c r="IXG763" s="30"/>
      <c r="IXH763" s="30"/>
      <c r="IXI763" s="30"/>
      <c r="IXJ763" s="30"/>
      <c r="IXK763" s="30"/>
      <c r="IXL763" s="30"/>
      <c r="IXM763" s="30"/>
      <c r="IXN763" s="30"/>
      <c r="IXO763" s="30"/>
      <c r="IXP763" s="30"/>
      <c r="IXQ763" s="30"/>
      <c r="IXR763" s="30"/>
      <c r="IXS763" s="30"/>
      <c r="IXT763" s="30"/>
      <c r="IXU763" s="30"/>
      <c r="IXV763" s="30"/>
      <c r="IXW763" s="30"/>
      <c r="IXX763" s="30"/>
      <c r="IXY763" s="30"/>
      <c r="IXZ763" s="30"/>
      <c r="IYA763" s="30"/>
      <c r="IYB763" s="30"/>
      <c r="IYC763" s="30"/>
      <c r="IYD763" s="30"/>
      <c r="IYE763" s="30"/>
      <c r="IYF763" s="30"/>
      <c r="IYG763" s="30"/>
      <c r="IYH763" s="30"/>
      <c r="IYI763" s="30"/>
      <c r="IYJ763" s="30"/>
      <c r="IYK763" s="30"/>
      <c r="IYL763" s="30"/>
      <c r="IYM763" s="30"/>
      <c r="IYN763" s="30"/>
      <c r="IYO763" s="30"/>
      <c r="IYP763" s="30"/>
      <c r="IYQ763" s="30"/>
      <c r="IYR763" s="30"/>
      <c r="IYS763" s="30"/>
      <c r="IYT763" s="30"/>
      <c r="IYU763" s="30"/>
      <c r="IYV763" s="30"/>
      <c r="IYW763" s="30"/>
      <c r="IYX763" s="30"/>
      <c r="IYY763" s="30"/>
      <c r="IYZ763" s="30"/>
      <c r="IZA763" s="30"/>
      <c r="IZB763" s="30"/>
      <c r="IZC763" s="30"/>
      <c r="IZD763" s="30"/>
      <c r="IZE763" s="30"/>
      <c r="IZF763" s="30"/>
      <c r="IZG763" s="30"/>
      <c r="IZH763" s="30"/>
      <c r="IZI763" s="30"/>
      <c r="IZJ763" s="30"/>
      <c r="IZK763" s="30"/>
      <c r="IZL763" s="30"/>
      <c r="IZM763" s="30"/>
      <c r="IZN763" s="30"/>
      <c r="IZO763" s="30"/>
      <c r="IZP763" s="30"/>
      <c r="IZQ763" s="30"/>
      <c r="IZR763" s="30"/>
      <c r="IZS763" s="30"/>
      <c r="IZT763" s="30"/>
      <c r="IZU763" s="30"/>
      <c r="IZV763" s="30"/>
      <c r="IZW763" s="30"/>
      <c r="IZX763" s="30"/>
      <c r="IZY763" s="30"/>
      <c r="IZZ763" s="30"/>
      <c r="JAA763" s="30"/>
      <c r="JAB763" s="30"/>
      <c r="JAC763" s="30"/>
      <c r="JAD763" s="30"/>
      <c r="JAE763" s="30"/>
      <c r="JAF763" s="30"/>
      <c r="JAG763" s="30"/>
      <c r="JAH763" s="30"/>
      <c r="JAI763" s="30"/>
      <c r="JAJ763" s="30"/>
      <c r="JAK763" s="30"/>
      <c r="JAL763" s="30"/>
      <c r="JAM763" s="30"/>
      <c r="JAN763" s="30"/>
      <c r="JAO763" s="30"/>
      <c r="JAP763" s="30"/>
      <c r="JAQ763" s="30"/>
      <c r="JAR763" s="30"/>
      <c r="JAS763" s="30"/>
      <c r="JAT763" s="30"/>
      <c r="JAU763" s="30"/>
      <c r="JAV763" s="30"/>
      <c r="JAW763" s="30"/>
      <c r="JAX763" s="30"/>
      <c r="JAY763" s="30"/>
      <c r="JAZ763" s="30"/>
      <c r="JBA763" s="30"/>
      <c r="JBB763" s="30"/>
      <c r="JBC763" s="30"/>
      <c r="JBD763" s="30"/>
      <c r="JBE763" s="30"/>
      <c r="JBF763" s="30"/>
      <c r="JBG763" s="30"/>
      <c r="JBH763" s="30"/>
      <c r="JBI763" s="30"/>
      <c r="JBJ763" s="30"/>
      <c r="JBK763" s="30"/>
      <c r="JBL763" s="30"/>
      <c r="JBM763" s="30"/>
      <c r="JBN763" s="30"/>
      <c r="JBO763" s="30"/>
      <c r="JBP763" s="30"/>
      <c r="JBQ763" s="30"/>
      <c r="JBR763" s="30"/>
      <c r="JBS763" s="30"/>
      <c r="JBT763" s="30"/>
      <c r="JBU763" s="30"/>
      <c r="JBV763" s="30"/>
      <c r="JBW763" s="30"/>
      <c r="JBX763" s="30"/>
      <c r="JBY763" s="30"/>
      <c r="JBZ763" s="30"/>
      <c r="JCA763" s="30"/>
      <c r="JCB763" s="30"/>
      <c r="JCC763" s="30"/>
      <c r="JCD763" s="30"/>
      <c r="JCE763" s="30"/>
      <c r="JCF763" s="30"/>
      <c r="JCG763" s="30"/>
      <c r="JCH763" s="30"/>
      <c r="JCI763" s="30"/>
      <c r="JCJ763" s="30"/>
      <c r="JCK763" s="30"/>
      <c r="JCL763" s="30"/>
      <c r="JCM763" s="30"/>
      <c r="JCN763" s="30"/>
      <c r="JCO763" s="30"/>
      <c r="JCP763" s="30"/>
      <c r="JCQ763" s="30"/>
      <c r="JCR763" s="30"/>
      <c r="JCS763" s="30"/>
      <c r="JCT763" s="30"/>
      <c r="JCU763" s="30"/>
      <c r="JCV763" s="30"/>
      <c r="JCW763" s="30"/>
      <c r="JCX763" s="30"/>
      <c r="JCY763" s="30"/>
      <c r="JCZ763" s="30"/>
      <c r="JDA763" s="30"/>
      <c r="JDB763" s="30"/>
      <c r="JDC763" s="30"/>
      <c r="JDD763" s="30"/>
      <c r="JDE763" s="30"/>
      <c r="JDF763" s="30"/>
      <c r="JDG763" s="30"/>
      <c r="JDH763" s="30"/>
      <c r="JDI763" s="30"/>
      <c r="JDJ763" s="30"/>
      <c r="JDK763" s="30"/>
      <c r="JDL763" s="30"/>
      <c r="JDM763" s="30"/>
      <c r="JDN763" s="30"/>
      <c r="JDO763" s="30"/>
      <c r="JDP763" s="30"/>
      <c r="JDQ763" s="30"/>
      <c r="JDR763" s="30"/>
      <c r="JDS763" s="30"/>
      <c r="JDT763" s="30"/>
      <c r="JDU763" s="30"/>
      <c r="JDV763" s="30"/>
      <c r="JDW763" s="30"/>
      <c r="JDX763" s="30"/>
      <c r="JDY763" s="30"/>
      <c r="JDZ763" s="30"/>
      <c r="JEA763" s="30"/>
      <c r="JEB763" s="30"/>
      <c r="JEC763" s="30"/>
      <c r="JED763" s="30"/>
      <c r="JEE763" s="30"/>
      <c r="JEF763" s="30"/>
      <c r="JEG763" s="30"/>
      <c r="JEH763" s="30"/>
      <c r="JEI763" s="30"/>
      <c r="JEJ763" s="30"/>
      <c r="JEK763" s="30"/>
      <c r="JEL763" s="30"/>
      <c r="JEM763" s="30"/>
      <c r="JEN763" s="30"/>
      <c r="JEO763" s="30"/>
      <c r="JEP763" s="30"/>
      <c r="JEQ763" s="30"/>
      <c r="JER763" s="30"/>
      <c r="JES763" s="30"/>
      <c r="JET763" s="30"/>
      <c r="JEU763" s="30"/>
      <c r="JEV763" s="30"/>
      <c r="JEW763" s="30"/>
      <c r="JEX763" s="30"/>
      <c r="JEY763" s="30"/>
      <c r="JEZ763" s="30"/>
      <c r="JFA763" s="30"/>
      <c r="JFB763" s="30"/>
      <c r="JFC763" s="30"/>
      <c r="JFD763" s="30"/>
      <c r="JFE763" s="30"/>
      <c r="JFF763" s="30"/>
      <c r="JFG763" s="30"/>
      <c r="JFH763" s="30"/>
      <c r="JFI763" s="30"/>
      <c r="JFJ763" s="30"/>
      <c r="JFK763" s="30"/>
      <c r="JFL763" s="30"/>
      <c r="JFM763" s="30"/>
      <c r="JFN763" s="30"/>
      <c r="JFO763" s="30"/>
      <c r="JFP763" s="30"/>
      <c r="JFQ763" s="30"/>
      <c r="JFR763" s="30"/>
      <c r="JFS763" s="30"/>
      <c r="JFT763" s="30"/>
      <c r="JFU763" s="30"/>
      <c r="JFV763" s="30"/>
      <c r="JFW763" s="30"/>
      <c r="JFX763" s="30"/>
      <c r="JFY763" s="30"/>
      <c r="JFZ763" s="30"/>
      <c r="JGA763" s="30"/>
      <c r="JGB763" s="30"/>
      <c r="JGC763" s="30"/>
      <c r="JGD763" s="30"/>
      <c r="JGE763" s="30"/>
      <c r="JGF763" s="30"/>
      <c r="JGG763" s="30"/>
      <c r="JGH763" s="30"/>
      <c r="JGI763" s="30"/>
      <c r="JGJ763" s="30"/>
      <c r="JGK763" s="30"/>
      <c r="JGL763" s="30"/>
      <c r="JGM763" s="30"/>
      <c r="JGN763" s="30"/>
      <c r="JGO763" s="30"/>
      <c r="JGP763" s="30"/>
      <c r="JGQ763" s="30"/>
      <c r="JGR763" s="30"/>
      <c r="JGS763" s="30"/>
      <c r="JGT763" s="30"/>
      <c r="JGU763" s="30"/>
      <c r="JGV763" s="30"/>
      <c r="JGW763" s="30"/>
      <c r="JGX763" s="30"/>
      <c r="JGY763" s="30"/>
      <c r="JGZ763" s="30"/>
      <c r="JHA763" s="30"/>
      <c r="JHB763" s="30"/>
      <c r="JHC763" s="30"/>
      <c r="JHD763" s="30"/>
      <c r="JHE763" s="30"/>
      <c r="JHF763" s="30"/>
      <c r="JHG763" s="30"/>
      <c r="JHH763" s="30"/>
      <c r="JHI763" s="30"/>
      <c r="JHJ763" s="30"/>
      <c r="JHK763" s="30"/>
      <c r="JHL763" s="30"/>
      <c r="JHM763" s="30"/>
      <c r="JHN763" s="30"/>
      <c r="JHO763" s="30"/>
      <c r="JHP763" s="30"/>
      <c r="JHQ763" s="30"/>
      <c r="JHR763" s="30"/>
      <c r="JHS763" s="30"/>
      <c r="JHT763" s="30"/>
      <c r="JHU763" s="30"/>
      <c r="JHV763" s="30"/>
      <c r="JHW763" s="30"/>
      <c r="JHX763" s="30"/>
      <c r="JHY763" s="30"/>
      <c r="JHZ763" s="30"/>
      <c r="JIA763" s="30"/>
      <c r="JIB763" s="30"/>
      <c r="JIC763" s="30"/>
      <c r="JID763" s="30"/>
      <c r="JIE763" s="30"/>
      <c r="JIF763" s="30"/>
      <c r="JIG763" s="30"/>
      <c r="JIH763" s="30"/>
      <c r="JII763" s="30"/>
      <c r="JIJ763" s="30"/>
      <c r="JIK763" s="30"/>
      <c r="JIL763" s="30"/>
      <c r="JIM763" s="30"/>
      <c r="JIN763" s="30"/>
      <c r="JIO763" s="30"/>
      <c r="JIP763" s="30"/>
      <c r="JIQ763" s="30"/>
      <c r="JIR763" s="30"/>
      <c r="JIS763" s="30"/>
      <c r="JIT763" s="30"/>
      <c r="JIU763" s="30"/>
      <c r="JIV763" s="30"/>
      <c r="JIW763" s="30"/>
      <c r="JIX763" s="30"/>
      <c r="JIY763" s="30"/>
      <c r="JIZ763" s="30"/>
      <c r="JJA763" s="30"/>
      <c r="JJB763" s="30"/>
      <c r="JJC763" s="30"/>
      <c r="JJD763" s="30"/>
      <c r="JJE763" s="30"/>
      <c r="JJF763" s="30"/>
      <c r="JJG763" s="30"/>
      <c r="JJH763" s="30"/>
      <c r="JJI763" s="30"/>
      <c r="JJJ763" s="30"/>
      <c r="JJK763" s="30"/>
      <c r="JJL763" s="30"/>
      <c r="JJM763" s="30"/>
      <c r="JJN763" s="30"/>
      <c r="JJO763" s="30"/>
      <c r="JJP763" s="30"/>
      <c r="JJQ763" s="30"/>
      <c r="JJR763" s="30"/>
      <c r="JJS763" s="30"/>
      <c r="JJT763" s="30"/>
      <c r="JJU763" s="30"/>
      <c r="JJV763" s="30"/>
      <c r="JJW763" s="30"/>
      <c r="JJX763" s="30"/>
      <c r="JJY763" s="30"/>
      <c r="JJZ763" s="30"/>
      <c r="JKA763" s="30"/>
      <c r="JKB763" s="30"/>
      <c r="JKC763" s="30"/>
      <c r="JKD763" s="30"/>
      <c r="JKE763" s="30"/>
      <c r="JKF763" s="30"/>
      <c r="JKG763" s="30"/>
      <c r="JKH763" s="30"/>
      <c r="JKI763" s="30"/>
      <c r="JKJ763" s="30"/>
      <c r="JKK763" s="30"/>
      <c r="JKL763" s="30"/>
      <c r="JKM763" s="30"/>
      <c r="JKN763" s="30"/>
      <c r="JKO763" s="30"/>
      <c r="JKP763" s="30"/>
      <c r="JKQ763" s="30"/>
      <c r="JKR763" s="30"/>
      <c r="JKS763" s="30"/>
      <c r="JKT763" s="30"/>
      <c r="JKU763" s="30"/>
      <c r="JKV763" s="30"/>
      <c r="JKW763" s="30"/>
      <c r="JKX763" s="30"/>
      <c r="JKY763" s="30"/>
      <c r="JKZ763" s="30"/>
      <c r="JLA763" s="30"/>
      <c r="JLB763" s="30"/>
      <c r="JLC763" s="30"/>
      <c r="JLD763" s="30"/>
      <c r="JLE763" s="30"/>
      <c r="JLF763" s="30"/>
      <c r="JLG763" s="30"/>
      <c r="JLH763" s="30"/>
      <c r="JLI763" s="30"/>
      <c r="JLJ763" s="30"/>
      <c r="JLK763" s="30"/>
      <c r="JLL763" s="30"/>
      <c r="JLM763" s="30"/>
      <c r="JLN763" s="30"/>
      <c r="JLO763" s="30"/>
      <c r="JLP763" s="30"/>
      <c r="JLQ763" s="30"/>
      <c r="JLR763" s="30"/>
      <c r="JLS763" s="30"/>
      <c r="JLT763" s="30"/>
      <c r="JLU763" s="30"/>
      <c r="JLV763" s="30"/>
      <c r="JLW763" s="30"/>
      <c r="JLX763" s="30"/>
      <c r="JLY763" s="30"/>
      <c r="JLZ763" s="30"/>
      <c r="JMA763" s="30"/>
      <c r="JMB763" s="30"/>
      <c r="JMC763" s="30"/>
      <c r="JMD763" s="30"/>
      <c r="JME763" s="30"/>
      <c r="JMF763" s="30"/>
      <c r="JMG763" s="30"/>
      <c r="JMH763" s="30"/>
      <c r="JMI763" s="30"/>
      <c r="JMJ763" s="30"/>
      <c r="JMK763" s="30"/>
      <c r="JML763" s="30"/>
      <c r="JMM763" s="30"/>
      <c r="JMN763" s="30"/>
      <c r="JMO763" s="30"/>
      <c r="JMP763" s="30"/>
      <c r="JMQ763" s="30"/>
      <c r="JMR763" s="30"/>
      <c r="JMS763" s="30"/>
      <c r="JMT763" s="30"/>
      <c r="JMU763" s="30"/>
      <c r="JMV763" s="30"/>
      <c r="JMW763" s="30"/>
      <c r="JMX763" s="30"/>
      <c r="JMY763" s="30"/>
      <c r="JMZ763" s="30"/>
      <c r="JNA763" s="30"/>
      <c r="JNB763" s="30"/>
      <c r="JNC763" s="30"/>
      <c r="JND763" s="30"/>
      <c r="JNE763" s="30"/>
      <c r="JNF763" s="30"/>
      <c r="JNG763" s="30"/>
      <c r="JNH763" s="30"/>
      <c r="JNI763" s="30"/>
      <c r="JNJ763" s="30"/>
      <c r="JNK763" s="30"/>
      <c r="JNL763" s="30"/>
      <c r="JNM763" s="30"/>
      <c r="JNN763" s="30"/>
      <c r="JNO763" s="30"/>
      <c r="JNP763" s="30"/>
      <c r="JNQ763" s="30"/>
      <c r="JNR763" s="30"/>
      <c r="JNS763" s="30"/>
      <c r="JNT763" s="30"/>
      <c r="JNU763" s="30"/>
      <c r="JNV763" s="30"/>
      <c r="JNW763" s="30"/>
      <c r="JNX763" s="30"/>
      <c r="JNY763" s="30"/>
      <c r="JNZ763" s="30"/>
      <c r="JOA763" s="30"/>
      <c r="JOB763" s="30"/>
      <c r="JOC763" s="30"/>
      <c r="JOD763" s="30"/>
      <c r="JOE763" s="30"/>
      <c r="JOF763" s="30"/>
      <c r="JOG763" s="30"/>
      <c r="JOH763" s="30"/>
      <c r="JOI763" s="30"/>
      <c r="JOJ763" s="30"/>
      <c r="JOK763" s="30"/>
      <c r="JOL763" s="30"/>
      <c r="JOM763" s="30"/>
      <c r="JON763" s="30"/>
      <c r="JOO763" s="30"/>
      <c r="JOP763" s="30"/>
      <c r="JOQ763" s="30"/>
      <c r="JOR763" s="30"/>
      <c r="JOS763" s="30"/>
      <c r="JOT763" s="30"/>
      <c r="JOU763" s="30"/>
      <c r="JOV763" s="30"/>
      <c r="JOW763" s="30"/>
      <c r="JOX763" s="30"/>
      <c r="JOY763" s="30"/>
      <c r="JOZ763" s="30"/>
      <c r="JPA763" s="30"/>
      <c r="JPB763" s="30"/>
      <c r="JPC763" s="30"/>
      <c r="JPD763" s="30"/>
      <c r="JPE763" s="30"/>
      <c r="JPF763" s="30"/>
      <c r="JPG763" s="30"/>
      <c r="JPH763" s="30"/>
      <c r="JPI763" s="30"/>
      <c r="JPJ763" s="30"/>
      <c r="JPK763" s="30"/>
      <c r="JPL763" s="30"/>
      <c r="JPM763" s="30"/>
      <c r="JPN763" s="30"/>
      <c r="JPO763" s="30"/>
      <c r="JPP763" s="30"/>
      <c r="JPQ763" s="30"/>
      <c r="JPR763" s="30"/>
      <c r="JPS763" s="30"/>
      <c r="JPT763" s="30"/>
      <c r="JPU763" s="30"/>
      <c r="JPV763" s="30"/>
      <c r="JPW763" s="30"/>
      <c r="JPX763" s="30"/>
      <c r="JPY763" s="30"/>
      <c r="JPZ763" s="30"/>
      <c r="JQA763" s="30"/>
      <c r="JQB763" s="30"/>
      <c r="JQC763" s="30"/>
      <c r="JQD763" s="30"/>
      <c r="JQE763" s="30"/>
      <c r="JQF763" s="30"/>
      <c r="JQG763" s="30"/>
      <c r="JQH763" s="30"/>
      <c r="JQI763" s="30"/>
      <c r="JQJ763" s="30"/>
      <c r="JQK763" s="30"/>
      <c r="JQL763" s="30"/>
      <c r="JQM763" s="30"/>
      <c r="JQN763" s="30"/>
      <c r="JQO763" s="30"/>
      <c r="JQP763" s="30"/>
      <c r="JQQ763" s="30"/>
      <c r="JQR763" s="30"/>
      <c r="JQS763" s="30"/>
      <c r="JQT763" s="30"/>
      <c r="JQU763" s="30"/>
      <c r="JQV763" s="30"/>
      <c r="JQW763" s="30"/>
      <c r="JQX763" s="30"/>
      <c r="JQY763" s="30"/>
      <c r="JQZ763" s="30"/>
      <c r="JRA763" s="30"/>
      <c r="JRB763" s="30"/>
      <c r="JRC763" s="30"/>
      <c r="JRD763" s="30"/>
      <c r="JRE763" s="30"/>
      <c r="JRF763" s="30"/>
      <c r="JRG763" s="30"/>
      <c r="JRH763" s="30"/>
      <c r="JRI763" s="30"/>
      <c r="JRJ763" s="30"/>
      <c r="JRK763" s="30"/>
      <c r="JRL763" s="30"/>
      <c r="JRM763" s="30"/>
      <c r="JRN763" s="30"/>
      <c r="JRO763" s="30"/>
      <c r="JRP763" s="30"/>
      <c r="JRQ763" s="30"/>
      <c r="JRR763" s="30"/>
      <c r="JRS763" s="30"/>
      <c r="JRT763" s="30"/>
      <c r="JRU763" s="30"/>
      <c r="JRV763" s="30"/>
      <c r="JRW763" s="30"/>
      <c r="JRX763" s="30"/>
      <c r="JRY763" s="30"/>
      <c r="JRZ763" s="30"/>
      <c r="JSA763" s="30"/>
      <c r="JSB763" s="30"/>
      <c r="JSC763" s="30"/>
      <c r="JSD763" s="30"/>
      <c r="JSE763" s="30"/>
      <c r="JSF763" s="30"/>
      <c r="JSG763" s="30"/>
      <c r="JSH763" s="30"/>
      <c r="JSI763" s="30"/>
      <c r="JSJ763" s="30"/>
      <c r="JSK763" s="30"/>
      <c r="JSL763" s="30"/>
      <c r="JSM763" s="30"/>
      <c r="JSN763" s="30"/>
      <c r="JSO763" s="30"/>
      <c r="JSP763" s="30"/>
      <c r="JSQ763" s="30"/>
      <c r="JSR763" s="30"/>
      <c r="JSS763" s="30"/>
      <c r="JST763" s="30"/>
      <c r="JSU763" s="30"/>
      <c r="JSV763" s="30"/>
      <c r="JSW763" s="30"/>
      <c r="JSX763" s="30"/>
      <c r="JSY763" s="30"/>
      <c r="JSZ763" s="30"/>
      <c r="JTA763" s="30"/>
      <c r="JTB763" s="30"/>
      <c r="JTC763" s="30"/>
      <c r="JTD763" s="30"/>
      <c r="JTE763" s="30"/>
      <c r="JTF763" s="30"/>
      <c r="JTG763" s="30"/>
      <c r="JTH763" s="30"/>
      <c r="JTI763" s="30"/>
      <c r="JTJ763" s="30"/>
      <c r="JTK763" s="30"/>
      <c r="JTL763" s="30"/>
      <c r="JTM763" s="30"/>
      <c r="JTN763" s="30"/>
      <c r="JTO763" s="30"/>
      <c r="JTP763" s="30"/>
      <c r="JTQ763" s="30"/>
      <c r="JTR763" s="30"/>
      <c r="JTS763" s="30"/>
      <c r="JTT763" s="30"/>
      <c r="JTU763" s="30"/>
      <c r="JTV763" s="30"/>
      <c r="JTW763" s="30"/>
      <c r="JTX763" s="30"/>
      <c r="JTY763" s="30"/>
      <c r="JTZ763" s="30"/>
      <c r="JUA763" s="30"/>
      <c r="JUB763" s="30"/>
      <c r="JUC763" s="30"/>
      <c r="JUD763" s="30"/>
      <c r="JUE763" s="30"/>
      <c r="JUF763" s="30"/>
      <c r="JUG763" s="30"/>
      <c r="JUH763" s="30"/>
      <c r="JUI763" s="30"/>
      <c r="JUJ763" s="30"/>
      <c r="JUK763" s="30"/>
      <c r="JUL763" s="30"/>
      <c r="JUM763" s="30"/>
      <c r="JUN763" s="30"/>
      <c r="JUO763" s="30"/>
      <c r="JUP763" s="30"/>
      <c r="JUQ763" s="30"/>
      <c r="JUR763" s="30"/>
      <c r="JUS763" s="30"/>
      <c r="JUT763" s="30"/>
      <c r="JUU763" s="30"/>
      <c r="JUV763" s="30"/>
      <c r="JUW763" s="30"/>
      <c r="JUX763" s="30"/>
      <c r="JUY763" s="30"/>
      <c r="JUZ763" s="30"/>
      <c r="JVA763" s="30"/>
      <c r="JVB763" s="30"/>
      <c r="JVC763" s="30"/>
      <c r="JVD763" s="30"/>
      <c r="JVE763" s="30"/>
      <c r="JVF763" s="30"/>
      <c r="JVG763" s="30"/>
      <c r="JVH763" s="30"/>
      <c r="JVI763" s="30"/>
      <c r="JVJ763" s="30"/>
      <c r="JVK763" s="30"/>
      <c r="JVL763" s="30"/>
      <c r="JVM763" s="30"/>
      <c r="JVN763" s="30"/>
      <c r="JVO763" s="30"/>
      <c r="JVP763" s="30"/>
      <c r="JVQ763" s="30"/>
      <c r="JVR763" s="30"/>
      <c r="JVS763" s="30"/>
      <c r="JVT763" s="30"/>
      <c r="JVU763" s="30"/>
      <c r="JVV763" s="30"/>
      <c r="JVW763" s="30"/>
      <c r="JVX763" s="30"/>
      <c r="JVY763" s="30"/>
      <c r="JVZ763" s="30"/>
      <c r="JWA763" s="30"/>
      <c r="JWB763" s="30"/>
      <c r="JWC763" s="30"/>
      <c r="JWD763" s="30"/>
      <c r="JWE763" s="30"/>
      <c r="JWF763" s="30"/>
      <c r="JWG763" s="30"/>
      <c r="JWH763" s="30"/>
      <c r="JWI763" s="30"/>
      <c r="JWJ763" s="30"/>
      <c r="JWK763" s="30"/>
      <c r="JWL763" s="30"/>
      <c r="JWM763" s="30"/>
      <c r="JWN763" s="30"/>
      <c r="JWO763" s="30"/>
      <c r="JWP763" s="30"/>
      <c r="JWQ763" s="30"/>
      <c r="JWR763" s="30"/>
      <c r="JWS763" s="30"/>
      <c r="JWT763" s="30"/>
      <c r="JWU763" s="30"/>
      <c r="JWV763" s="30"/>
      <c r="JWW763" s="30"/>
      <c r="JWX763" s="30"/>
      <c r="JWY763" s="30"/>
      <c r="JWZ763" s="30"/>
      <c r="JXA763" s="30"/>
      <c r="JXB763" s="30"/>
      <c r="JXC763" s="30"/>
      <c r="JXD763" s="30"/>
      <c r="JXE763" s="30"/>
      <c r="JXF763" s="30"/>
      <c r="JXG763" s="30"/>
      <c r="JXH763" s="30"/>
      <c r="JXI763" s="30"/>
      <c r="JXJ763" s="30"/>
      <c r="JXK763" s="30"/>
      <c r="JXL763" s="30"/>
      <c r="JXM763" s="30"/>
      <c r="JXN763" s="30"/>
      <c r="JXO763" s="30"/>
      <c r="JXP763" s="30"/>
      <c r="JXQ763" s="30"/>
      <c r="JXR763" s="30"/>
      <c r="JXS763" s="30"/>
      <c r="JXT763" s="30"/>
      <c r="JXU763" s="30"/>
      <c r="JXV763" s="30"/>
      <c r="JXW763" s="30"/>
      <c r="JXX763" s="30"/>
      <c r="JXY763" s="30"/>
      <c r="JXZ763" s="30"/>
      <c r="JYA763" s="30"/>
      <c r="JYB763" s="30"/>
      <c r="JYC763" s="30"/>
      <c r="JYD763" s="30"/>
      <c r="JYE763" s="30"/>
      <c r="JYF763" s="30"/>
      <c r="JYG763" s="30"/>
      <c r="JYH763" s="30"/>
      <c r="JYI763" s="30"/>
      <c r="JYJ763" s="30"/>
      <c r="JYK763" s="30"/>
      <c r="JYL763" s="30"/>
      <c r="JYM763" s="30"/>
      <c r="JYN763" s="30"/>
      <c r="JYO763" s="30"/>
      <c r="JYP763" s="30"/>
      <c r="JYQ763" s="30"/>
      <c r="JYR763" s="30"/>
      <c r="JYS763" s="30"/>
      <c r="JYT763" s="30"/>
      <c r="JYU763" s="30"/>
      <c r="JYV763" s="30"/>
      <c r="JYW763" s="30"/>
      <c r="JYX763" s="30"/>
      <c r="JYY763" s="30"/>
      <c r="JYZ763" s="30"/>
      <c r="JZA763" s="30"/>
      <c r="JZB763" s="30"/>
      <c r="JZC763" s="30"/>
      <c r="JZD763" s="30"/>
      <c r="JZE763" s="30"/>
      <c r="JZF763" s="30"/>
      <c r="JZG763" s="30"/>
      <c r="JZH763" s="30"/>
      <c r="JZI763" s="30"/>
      <c r="JZJ763" s="30"/>
      <c r="JZK763" s="30"/>
      <c r="JZL763" s="30"/>
      <c r="JZM763" s="30"/>
      <c r="JZN763" s="30"/>
      <c r="JZO763" s="30"/>
      <c r="JZP763" s="30"/>
      <c r="JZQ763" s="30"/>
      <c r="JZR763" s="30"/>
      <c r="JZS763" s="30"/>
      <c r="JZT763" s="30"/>
      <c r="JZU763" s="30"/>
      <c r="JZV763" s="30"/>
      <c r="JZW763" s="30"/>
      <c r="JZX763" s="30"/>
      <c r="JZY763" s="30"/>
      <c r="JZZ763" s="30"/>
      <c r="KAA763" s="30"/>
      <c r="KAB763" s="30"/>
      <c r="KAC763" s="30"/>
      <c r="KAD763" s="30"/>
      <c r="KAE763" s="30"/>
      <c r="KAF763" s="30"/>
      <c r="KAG763" s="30"/>
      <c r="KAH763" s="30"/>
      <c r="KAI763" s="30"/>
      <c r="KAJ763" s="30"/>
      <c r="KAK763" s="30"/>
      <c r="KAL763" s="30"/>
      <c r="KAM763" s="30"/>
      <c r="KAN763" s="30"/>
      <c r="KAO763" s="30"/>
      <c r="KAP763" s="30"/>
      <c r="KAQ763" s="30"/>
      <c r="KAR763" s="30"/>
      <c r="KAS763" s="30"/>
      <c r="KAT763" s="30"/>
      <c r="KAU763" s="30"/>
      <c r="KAV763" s="30"/>
      <c r="KAW763" s="30"/>
      <c r="KAX763" s="30"/>
      <c r="KAY763" s="30"/>
      <c r="KAZ763" s="30"/>
      <c r="KBA763" s="30"/>
      <c r="KBB763" s="30"/>
      <c r="KBC763" s="30"/>
      <c r="KBD763" s="30"/>
      <c r="KBE763" s="30"/>
      <c r="KBF763" s="30"/>
      <c r="KBG763" s="30"/>
      <c r="KBH763" s="30"/>
      <c r="KBI763" s="30"/>
      <c r="KBJ763" s="30"/>
      <c r="KBK763" s="30"/>
      <c r="KBL763" s="30"/>
      <c r="KBM763" s="30"/>
      <c r="KBN763" s="30"/>
      <c r="KBO763" s="30"/>
      <c r="KBP763" s="30"/>
      <c r="KBQ763" s="30"/>
      <c r="KBR763" s="30"/>
      <c r="KBS763" s="30"/>
      <c r="KBT763" s="30"/>
      <c r="KBU763" s="30"/>
      <c r="KBV763" s="30"/>
      <c r="KBW763" s="30"/>
      <c r="KBX763" s="30"/>
      <c r="KBY763" s="30"/>
      <c r="KBZ763" s="30"/>
      <c r="KCA763" s="30"/>
      <c r="KCB763" s="30"/>
      <c r="KCC763" s="30"/>
      <c r="KCD763" s="30"/>
      <c r="KCE763" s="30"/>
      <c r="KCF763" s="30"/>
      <c r="KCG763" s="30"/>
      <c r="KCH763" s="30"/>
      <c r="KCI763" s="30"/>
      <c r="KCJ763" s="30"/>
      <c r="KCK763" s="30"/>
      <c r="KCL763" s="30"/>
      <c r="KCM763" s="30"/>
      <c r="KCN763" s="30"/>
      <c r="KCO763" s="30"/>
      <c r="KCP763" s="30"/>
      <c r="KCQ763" s="30"/>
      <c r="KCR763" s="30"/>
      <c r="KCS763" s="30"/>
      <c r="KCT763" s="30"/>
      <c r="KCU763" s="30"/>
      <c r="KCV763" s="30"/>
      <c r="KCW763" s="30"/>
      <c r="KCX763" s="30"/>
      <c r="KCY763" s="30"/>
      <c r="KCZ763" s="30"/>
      <c r="KDA763" s="30"/>
      <c r="KDB763" s="30"/>
      <c r="KDC763" s="30"/>
      <c r="KDD763" s="30"/>
      <c r="KDE763" s="30"/>
      <c r="KDF763" s="30"/>
      <c r="KDG763" s="30"/>
      <c r="KDH763" s="30"/>
      <c r="KDI763" s="30"/>
      <c r="KDJ763" s="30"/>
      <c r="KDK763" s="30"/>
      <c r="KDL763" s="30"/>
      <c r="KDM763" s="30"/>
      <c r="KDN763" s="30"/>
      <c r="KDO763" s="30"/>
      <c r="KDP763" s="30"/>
      <c r="KDQ763" s="30"/>
      <c r="KDR763" s="30"/>
      <c r="KDS763" s="30"/>
      <c r="KDT763" s="30"/>
      <c r="KDU763" s="30"/>
      <c r="KDV763" s="30"/>
      <c r="KDW763" s="30"/>
      <c r="KDX763" s="30"/>
      <c r="KDY763" s="30"/>
      <c r="KDZ763" s="30"/>
      <c r="KEA763" s="30"/>
      <c r="KEB763" s="30"/>
      <c r="KEC763" s="30"/>
      <c r="KED763" s="30"/>
      <c r="KEE763" s="30"/>
      <c r="KEF763" s="30"/>
      <c r="KEG763" s="30"/>
      <c r="KEH763" s="30"/>
      <c r="KEI763" s="30"/>
      <c r="KEJ763" s="30"/>
      <c r="KEK763" s="30"/>
      <c r="KEL763" s="30"/>
      <c r="KEM763" s="30"/>
      <c r="KEN763" s="30"/>
      <c r="KEO763" s="30"/>
      <c r="KEP763" s="30"/>
      <c r="KEQ763" s="30"/>
      <c r="KER763" s="30"/>
      <c r="KES763" s="30"/>
      <c r="KET763" s="30"/>
      <c r="KEU763" s="30"/>
      <c r="KEV763" s="30"/>
      <c r="KEW763" s="30"/>
      <c r="KEX763" s="30"/>
      <c r="KEY763" s="30"/>
      <c r="KEZ763" s="30"/>
      <c r="KFA763" s="30"/>
      <c r="KFB763" s="30"/>
      <c r="KFC763" s="30"/>
      <c r="KFD763" s="30"/>
      <c r="KFE763" s="30"/>
      <c r="KFF763" s="30"/>
      <c r="KFG763" s="30"/>
      <c r="KFH763" s="30"/>
      <c r="KFI763" s="30"/>
      <c r="KFJ763" s="30"/>
      <c r="KFK763" s="30"/>
      <c r="KFL763" s="30"/>
      <c r="KFM763" s="30"/>
      <c r="KFN763" s="30"/>
      <c r="KFO763" s="30"/>
      <c r="KFP763" s="30"/>
      <c r="KFQ763" s="30"/>
      <c r="KFR763" s="30"/>
      <c r="KFS763" s="30"/>
      <c r="KFT763" s="30"/>
      <c r="KFU763" s="30"/>
      <c r="KFV763" s="30"/>
      <c r="KFW763" s="30"/>
      <c r="KFX763" s="30"/>
      <c r="KFY763" s="30"/>
      <c r="KFZ763" s="30"/>
      <c r="KGA763" s="30"/>
      <c r="KGB763" s="30"/>
      <c r="KGC763" s="30"/>
      <c r="KGD763" s="30"/>
      <c r="KGE763" s="30"/>
      <c r="KGF763" s="30"/>
      <c r="KGG763" s="30"/>
      <c r="KGH763" s="30"/>
      <c r="KGI763" s="30"/>
      <c r="KGJ763" s="30"/>
      <c r="KGK763" s="30"/>
      <c r="KGL763" s="30"/>
      <c r="KGM763" s="30"/>
      <c r="KGN763" s="30"/>
      <c r="KGO763" s="30"/>
      <c r="KGP763" s="30"/>
      <c r="KGQ763" s="30"/>
      <c r="KGR763" s="30"/>
      <c r="KGS763" s="30"/>
      <c r="KGT763" s="30"/>
      <c r="KGU763" s="30"/>
      <c r="KGV763" s="30"/>
      <c r="KGW763" s="30"/>
      <c r="KGX763" s="30"/>
      <c r="KGY763" s="30"/>
      <c r="KGZ763" s="30"/>
      <c r="KHA763" s="30"/>
      <c r="KHB763" s="30"/>
      <c r="KHC763" s="30"/>
      <c r="KHD763" s="30"/>
      <c r="KHE763" s="30"/>
      <c r="KHF763" s="30"/>
      <c r="KHG763" s="30"/>
      <c r="KHH763" s="30"/>
      <c r="KHI763" s="30"/>
      <c r="KHJ763" s="30"/>
      <c r="KHK763" s="30"/>
      <c r="KHL763" s="30"/>
      <c r="KHM763" s="30"/>
      <c r="KHN763" s="30"/>
      <c r="KHO763" s="30"/>
      <c r="KHP763" s="30"/>
      <c r="KHQ763" s="30"/>
      <c r="KHR763" s="30"/>
      <c r="KHS763" s="30"/>
      <c r="KHT763" s="30"/>
      <c r="KHU763" s="30"/>
      <c r="KHV763" s="30"/>
      <c r="KHW763" s="30"/>
      <c r="KHX763" s="30"/>
      <c r="KHY763" s="30"/>
      <c r="KHZ763" s="30"/>
      <c r="KIA763" s="30"/>
      <c r="KIB763" s="30"/>
      <c r="KIC763" s="30"/>
      <c r="KID763" s="30"/>
      <c r="KIE763" s="30"/>
      <c r="KIF763" s="30"/>
      <c r="KIG763" s="30"/>
      <c r="KIH763" s="30"/>
      <c r="KII763" s="30"/>
      <c r="KIJ763" s="30"/>
      <c r="KIK763" s="30"/>
      <c r="KIL763" s="30"/>
      <c r="KIM763" s="30"/>
      <c r="KIN763" s="30"/>
      <c r="KIO763" s="30"/>
      <c r="KIP763" s="30"/>
      <c r="KIQ763" s="30"/>
      <c r="KIR763" s="30"/>
      <c r="KIS763" s="30"/>
      <c r="KIT763" s="30"/>
      <c r="KIU763" s="30"/>
      <c r="KIV763" s="30"/>
      <c r="KIW763" s="30"/>
      <c r="KIX763" s="30"/>
      <c r="KIY763" s="30"/>
      <c r="KIZ763" s="30"/>
      <c r="KJA763" s="30"/>
      <c r="KJB763" s="30"/>
      <c r="KJC763" s="30"/>
      <c r="KJD763" s="30"/>
      <c r="KJE763" s="30"/>
      <c r="KJF763" s="30"/>
      <c r="KJG763" s="30"/>
      <c r="KJH763" s="30"/>
      <c r="KJI763" s="30"/>
      <c r="KJJ763" s="30"/>
      <c r="KJK763" s="30"/>
      <c r="KJL763" s="30"/>
      <c r="KJM763" s="30"/>
      <c r="KJN763" s="30"/>
      <c r="KJO763" s="30"/>
      <c r="KJP763" s="30"/>
      <c r="KJQ763" s="30"/>
      <c r="KJR763" s="30"/>
      <c r="KJS763" s="30"/>
      <c r="KJT763" s="30"/>
      <c r="KJU763" s="30"/>
      <c r="KJV763" s="30"/>
      <c r="KJW763" s="30"/>
      <c r="KJX763" s="30"/>
      <c r="KJY763" s="30"/>
      <c r="KJZ763" s="30"/>
      <c r="KKA763" s="30"/>
      <c r="KKB763" s="30"/>
      <c r="KKC763" s="30"/>
      <c r="KKD763" s="30"/>
      <c r="KKE763" s="30"/>
      <c r="KKF763" s="30"/>
      <c r="KKG763" s="30"/>
      <c r="KKH763" s="30"/>
      <c r="KKI763" s="30"/>
      <c r="KKJ763" s="30"/>
      <c r="KKK763" s="30"/>
      <c r="KKL763" s="30"/>
      <c r="KKM763" s="30"/>
      <c r="KKN763" s="30"/>
      <c r="KKO763" s="30"/>
      <c r="KKP763" s="30"/>
      <c r="KKQ763" s="30"/>
      <c r="KKR763" s="30"/>
      <c r="KKS763" s="30"/>
      <c r="KKT763" s="30"/>
      <c r="KKU763" s="30"/>
      <c r="KKV763" s="30"/>
      <c r="KKW763" s="30"/>
      <c r="KKX763" s="30"/>
      <c r="KKY763" s="30"/>
      <c r="KKZ763" s="30"/>
      <c r="KLA763" s="30"/>
      <c r="KLB763" s="30"/>
      <c r="KLC763" s="30"/>
      <c r="KLD763" s="30"/>
      <c r="KLE763" s="30"/>
      <c r="KLF763" s="30"/>
      <c r="KLG763" s="30"/>
      <c r="KLH763" s="30"/>
      <c r="KLI763" s="30"/>
      <c r="KLJ763" s="30"/>
      <c r="KLK763" s="30"/>
      <c r="KLL763" s="30"/>
      <c r="KLM763" s="30"/>
      <c r="KLN763" s="30"/>
      <c r="KLO763" s="30"/>
      <c r="KLP763" s="30"/>
      <c r="KLQ763" s="30"/>
      <c r="KLR763" s="30"/>
      <c r="KLS763" s="30"/>
      <c r="KLT763" s="30"/>
      <c r="KLU763" s="30"/>
      <c r="KLV763" s="30"/>
      <c r="KLW763" s="30"/>
      <c r="KLX763" s="30"/>
      <c r="KLY763" s="30"/>
      <c r="KLZ763" s="30"/>
      <c r="KMA763" s="30"/>
      <c r="KMB763" s="30"/>
      <c r="KMC763" s="30"/>
      <c r="KMD763" s="30"/>
      <c r="KME763" s="30"/>
      <c r="KMF763" s="30"/>
      <c r="KMG763" s="30"/>
      <c r="KMH763" s="30"/>
      <c r="KMI763" s="30"/>
      <c r="KMJ763" s="30"/>
      <c r="KMK763" s="30"/>
      <c r="KML763" s="30"/>
      <c r="KMM763" s="30"/>
      <c r="KMN763" s="30"/>
      <c r="KMO763" s="30"/>
      <c r="KMP763" s="30"/>
      <c r="KMQ763" s="30"/>
      <c r="KMR763" s="30"/>
      <c r="KMS763" s="30"/>
      <c r="KMT763" s="30"/>
      <c r="KMU763" s="30"/>
      <c r="KMV763" s="30"/>
      <c r="KMW763" s="30"/>
      <c r="KMX763" s="30"/>
      <c r="KMY763" s="30"/>
      <c r="KMZ763" s="30"/>
      <c r="KNA763" s="30"/>
      <c r="KNB763" s="30"/>
      <c r="KNC763" s="30"/>
      <c r="KND763" s="30"/>
      <c r="KNE763" s="30"/>
      <c r="KNF763" s="30"/>
      <c r="KNG763" s="30"/>
      <c r="KNH763" s="30"/>
      <c r="KNI763" s="30"/>
      <c r="KNJ763" s="30"/>
      <c r="KNK763" s="30"/>
      <c r="KNL763" s="30"/>
      <c r="KNM763" s="30"/>
      <c r="KNN763" s="30"/>
      <c r="KNO763" s="30"/>
      <c r="KNP763" s="30"/>
      <c r="KNQ763" s="30"/>
      <c r="KNR763" s="30"/>
      <c r="KNS763" s="30"/>
      <c r="KNT763" s="30"/>
      <c r="KNU763" s="30"/>
      <c r="KNV763" s="30"/>
      <c r="KNW763" s="30"/>
      <c r="KNX763" s="30"/>
      <c r="KNY763" s="30"/>
      <c r="KNZ763" s="30"/>
      <c r="KOA763" s="30"/>
      <c r="KOB763" s="30"/>
      <c r="KOC763" s="30"/>
      <c r="KOD763" s="30"/>
      <c r="KOE763" s="30"/>
      <c r="KOF763" s="30"/>
      <c r="KOG763" s="30"/>
      <c r="KOH763" s="30"/>
      <c r="KOI763" s="30"/>
      <c r="KOJ763" s="30"/>
      <c r="KOK763" s="30"/>
      <c r="KOL763" s="30"/>
      <c r="KOM763" s="30"/>
      <c r="KON763" s="30"/>
      <c r="KOO763" s="30"/>
      <c r="KOP763" s="30"/>
      <c r="KOQ763" s="30"/>
      <c r="KOR763" s="30"/>
      <c r="KOS763" s="30"/>
      <c r="KOT763" s="30"/>
      <c r="KOU763" s="30"/>
      <c r="KOV763" s="30"/>
      <c r="KOW763" s="30"/>
      <c r="KOX763" s="30"/>
      <c r="KOY763" s="30"/>
      <c r="KOZ763" s="30"/>
      <c r="KPA763" s="30"/>
      <c r="KPB763" s="30"/>
      <c r="KPC763" s="30"/>
      <c r="KPD763" s="30"/>
      <c r="KPE763" s="30"/>
      <c r="KPF763" s="30"/>
      <c r="KPG763" s="30"/>
      <c r="KPH763" s="30"/>
      <c r="KPI763" s="30"/>
      <c r="KPJ763" s="30"/>
      <c r="KPK763" s="30"/>
      <c r="KPL763" s="30"/>
      <c r="KPM763" s="30"/>
      <c r="KPN763" s="30"/>
      <c r="KPO763" s="30"/>
      <c r="KPP763" s="30"/>
      <c r="KPQ763" s="30"/>
      <c r="KPR763" s="30"/>
      <c r="KPS763" s="30"/>
      <c r="KPT763" s="30"/>
      <c r="KPU763" s="30"/>
      <c r="KPV763" s="30"/>
      <c r="KPW763" s="30"/>
      <c r="KPX763" s="30"/>
      <c r="KPY763" s="30"/>
      <c r="KPZ763" s="30"/>
      <c r="KQA763" s="30"/>
      <c r="KQB763" s="30"/>
      <c r="KQC763" s="30"/>
      <c r="KQD763" s="30"/>
      <c r="KQE763" s="30"/>
      <c r="KQF763" s="30"/>
      <c r="KQG763" s="30"/>
      <c r="KQH763" s="30"/>
      <c r="KQI763" s="30"/>
      <c r="KQJ763" s="30"/>
      <c r="KQK763" s="30"/>
      <c r="KQL763" s="30"/>
      <c r="KQM763" s="30"/>
      <c r="KQN763" s="30"/>
      <c r="KQO763" s="30"/>
      <c r="KQP763" s="30"/>
      <c r="KQQ763" s="30"/>
      <c r="KQR763" s="30"/>
      <c r="KQS763" s="30"/>
      <c r="KQT763" s="30"/>
      <c r="KQU763" s="30"/>
      <c r="KQV763" s="30"/>
      <c r="KQW763" s="30"/>
      <c r="KQX763" s="30"/>
      <c r="KQY763" s="30"/>
      <c r="KQZ763" s="30"/>
      <c r="KRA763" s="30"/>
      <c r="KRB763" s="30"/>
      <c r="KRC763" s="30"/>
      <c r="KRD763" s="30"/>
      <c r="KRE763" s="30"/>
      <c r="KRF763" s="30"/>
      <c r="KRG763" s="30"/>
      <c r="KRH763" s="30"/>
      <c r="KRI763" s="30"/>
      <c r="KRJ763" s="30"/>
      <c r="KRK763" s="30"/>
      <c r="KRL763" s="30"/>
      <c r="KRM763" s="30"/>
      <c r="KRN763" s="30"/>
      <c r="KRO763" s="30"/>
      <c r="KRP763" s="30"/>
      <c r="KRQ763" s="30"/>
      <c r="KRR763" s="30"/>
      <c r="KRS763" s="30"/>
      <c r="KRT763" s="30"/>
      <c r="KRU763" s="30"/>
      <c r="KRV763" s="30"/>
      <c r="KRW763" s="30"/>
      <c r="KRX763" s="30"/>
      <c r="KRY763" s="30"/>
      <c r="KRZ763" s="30"/>
      <c r="KSA763" s="30"/>
      <c r="KSB763" s="30"/>
      <c r="KSC763" s="30"/>
      <c r="KSD763" s="30"/>
      <c r="KSE763" s="30"/>
      <c r="KSF763" s="30"/>
      <c r="KSG763" s="30"/>
      <c r="KSH763" s="30"/>
      <c r="KSI763" s="30"/>
      <c r="KSJ763" s="30"/>
      <c r="KSK763" s="30"/>
      <c r="KSL763" s="30"/>
      <c r="KSM763" s="30"/>
      <c r="KSN763" s="30"/>
      <c r="KSO763" s="30"/>
      <c r="KSP763" s="30"/>
      <c r="KSQ763" s="30"/>
      <c r="KSR763" s="30"/>
      <c r="KSS763" s="30"/>
      <c r="KST763" s="30"/>
      <c r="KSU763" s="30"/>
      <c r="KSV763" s="30"/>
      <c r="KSW763" s="30"/>
      <c r="KSX763" s="30"/>
      <c r="KSY763" s="30"/>
      <c r="KSZ763" s="30"/>
      <c r="KTA763" s="30"/>
      <c r="KTB763" s="30"/>
      <c r="KTC763" s="30"/>
      <c r="KTD763" s="30"/>
      <c r="KTE763" s="30"/>
      <c r="KTF763" s="30"/>
      <c r="KTG763" s="30"/>
      <c r="KTH763" s="30"/>
      <c r="KTI763" s="30"/>
      <c r="KTJ763" s="30"/>
      <c r="KTK763" s="30"/>
      <c r="KTL763" s="30"/>
      <c r="KTM763" s="30"/>
      <c r="KTN763" s="30"/>
      <c r="KTO763" s="30"/>
      <c r="KTP763" s="30"/>
      <c r="KTQ763" s="30"/>
      <c r="KTR763" s="30"/>
      <c r="KTS763" s="30"/>
      <c r="KTT763" s="30"/>
      <c r="KTU763" s="30"/>
      <c r="KTV763" s="30"/>
      <c r="KTW763" s="30"/>
      <c r="KTX763" s="30"/>
      <c r="KTY763" s="30"/>
      <c r="KTZ763" s="30"/>
      <c r="KUA763" s="30"/>
      <c r="KUB763" s="30"/>
      <c r="KUC763" s="30"/>
      <c r="KUD763" s="30"/>
      <c r="KUE763" s="30"/>
      <c r="KUF763" s="30"/>
      <c r="KUG763" s="30"/>
      <c r="KUH763" s="30"/>
      <c r="KUI763" s="30"/>
      <c r="KUJ763" s="30"/>
      <c r="KUK763" s="30"/>
      <c r="KUL763" s="30"/>
      <c r="KUM763" s="30"/>
      <c r="KUN763" s="30"/>
      <c r="KUO763" s="30"/>
      <c r="KUP763" s="30"/>
      <c r="KUQ763" s="30"/>
      <c r="KUR763" s="30"/>
      <c r="KUS763" s="30"/>
      <c r="KUT763" s="30"/>
      <c r="KUU763" s="30"/>
      <c r="KUV763" s="30"/>
      <c r="KUW763" s="30"/>
      <c r="KUX763" s="30"/>
      <c r="KUY763" s="30"/>
      <c r="KUZ763" s="30"/>
      <c r="KVA763" s="30"/>
      <c r="KVB763" s="30"/>
      <c r="KVC763" s="30"/>
      <c r="KVD763" s="30"/>
      <c r="KVE763" s="30"/>
      <c r="KVF763" s="30"/>
      <c r="KVG763" s="30"/>
      <c r="KVH763" s="30"/>
      <c r="KVI763" s="30"/>
      <c r="KVJ763" s="30"/>
      <c r="KVK763" s="30"/>
      <c r="KVL763" s="30"/>
      <c r="KVM763" s="30"/>
      <c r="KVN763" s="30"/>
      <c r="KVO763" s="30"/>
      <c r="KVP763" s="30"/>
      <c r="KVQ763" s="30"/>
      <c r="KVR763" s="30"/>
      <c r="KVS763" s="30"/>
      <c r="KVT763" s="30"/>
      <c r="KVU763" s="30"/>
      <c r="KVV763" s="30"/>
      <c r="KVW763" s="30"/>
      <c r="KVX763" s="30"/>
      <c r="KVY763" s="30"/>
      <c r="KVZ763" s="30"/>
      <c r="KWA763" s="30"/>
      <c r="KWB763" s="30"/>
      <c r="KWC763" s="30"/>
      <c r="KWD763" s="30"/>
      <c r="KWE763" s="30"/>
      <c r="KWF763" s="30"/>
      <c r="KWG763" s="30"/>
      <c r="KWH763" s="30"/>
      <c r="KWI763" s="30"/>
      <c r="KWJ763" s="30"/>
      <c r="KWK763" s="30"/>
      <c r="KWL763" s="30"/>
      <c r="KWM763" s="30"/>
      <c r="KWN763" s="30"/>
      <c r="KWO763" s="30"/>
      <c r="KWP763" s="30"/>
      <c r="KWQ763" s="30"/>
      <c r="KWR763" s="30"/>
      <c r="KWS763" s="30"/>
      <c r="KWT763" s="30"/>
      <c r="KWU763" s="30"/>
      <c r="KWV763" s="30"/>
      <c r="KWW763" s="30"/>
      <c r="KWX763" s="30"/>
      <c r="KWY763" s="30"/>
      <c r="KWZ763" s="30"/>
      <c r="KXA763" s="30"/>
      <c r="KXB763" s="30"/>
      <c r="KXC763" s="30"/>
      <c r="KXD763" s="30"/>
      <c r="KXE763" s="30"/>
      <c r="KXF763" s="30"/>
      <c r="KXG763" s="30"/>
      <c r="KXH763" s="30"/>
      <c r="KXI763" s="30"/>
      <c r="KXJ763" s="30"/>
      <c r="KXK763" s="30"/>
      <c r="KXL763" s="30"/>
      <c r="KXM763" s="30"/>
      <c r="KXN763" s="30"/>
      <c r="KXO763" s="30"/>
      <c r="KXP763" s="30"/>
      <c r="KXQ763" s="30"/>
      <c r="KXR763" s="30"/>
      <c r="KXS763" s="30"/>
      <c r="KXT763" s="30"/>
      <c r="KXU763" s="30"/>
      <c r="KXV763" s="30"/>
      <c r="KXW763" s="30"/>
      <c r="KXX763" s="30"/>
      <c r="KXY763" s="30"/>
      <c r="KXZ763" s="30"/>
      <c r="KYA763" s="30"/>
      <c r="KYB763" s="30"/>
      <c r="KYC763" s="30"/>
      <c r="KYD763" s="30"/>
      <c r="KYE763" s="30"/>
      <c r="KYF763" s="30"/>
      <c r="KYG763" s="30"/>
      <c r="KYH763" s="30"/>
      <c r="KYI763" s="30"/>
      <c r="KYJ763" s="30"/>
      <c r="KYK763" s="30"/>
      <c r="KYL763" s="30"/>
      <c r="KYM763" s="30"/>
      <c r="KYN763" s="30"/>
      <c r="KYO763" s="30"/>
      <c r="KYP763" s="30"/>
      <c r="KYQ763" s="30"/>
      <c r="KYR763" s="30"/>
      <c r="KYS763" s="30"/>
      <c r="KYT763" s="30"/>
      <c r="KYU763" s="30"/>
      <c r="KYV763" s="30"/>
      <c r="KYW763" s="30"/>
      <c r="KYX763" s="30"/>
      <c r="KYY763" s="30"/>
      <c r="KYZ763" s="30"/>
      <c r="KZA763" s="30"/>
      <c r="KZB763" s="30"/>
      <c r="KZC763" s="30"/>
      <c r="KZD763" s="30"/>
      <c r="KZE763" s="30"/>
      <c r="KZF763" s="30"/>
      <c r="KZG763" s="30"/>
      <c r="KZH763" s="30"/>
      <c r="KZI763" s="30"/>
      <c r="KZJ763" s="30"/>
      <c r="KZK763" s="30"/>
      <c r="KZL763" s="30"/>
      <c r="KZM763" s="30"/>
      <c r="KZN763" s="30"/>
      <c r="KZO763" s="30"/>
      <c r="KZP763" s="30"/>
      <c r="KZQ763" s="30"/>
      <c r="KZR763" s="30"/>
      <c r="KZS763" s="30"/>
      <c r="KZT763" s="30"/>
      <c r="KZU763" s="30"/>
      <c r="KZV763" s="30"/>
      <c r="KZW763" s="30"/>
      <c r="KZX763" s="30"/>
      <c r="KZY763" s="30"/>
      <c r="KZZ763" s="30"/>
      <c r="LAA763" s="30"/>
      <c r="LAB763" s="30"/>
      <c r="LAC763" s="30"/>
      <c r="LAD763" s="30"/>
      <c r="LAE763" s="30"/>
      <c r="LAF763" s="30"/>
      <c r="LAG763" s="30"/>
      <c r="LAH763" s="30"/>
      <c r="LAI763" s="30"/>
      <c r="LAJ763" s="30"/>
      <c r="LAK763" s="30"/>
      <c r="LAL763" s="30"/>
      <c r="LAM763" s="30"/>
      <c r="LAN763" s="30"/>
      <c r="LAO763" s="30"/>
      <c r="LAP763" s="30"/>
      <c r="LAQ763" s="30"/>
      <c r="LAR763" s="30"/>
      <c r="LAS763" s="30"/>
      <c r="LAT763" s="30"/>
      <c r="LAU763" s="30"/>
      <c r="LAV763" s="30"/>
      <c r="LAW763" s="30"/>
      <c r="LAX763" s="30"/>
      <c r="LAY763" s="30"/>
      <c r="LAZ763" s="30"/>
      <c r="LBA763" s="30"/>
      <c r="LBB763" s="30"/>
      <c r="LBC763" s="30"/>
      <c r="LBD763" s="30"/>
      <c r="LBE763" s="30"/>
      <c r="LBF763" s="30"/>
      <c r="LBG763" s="30"/>
      <c r="LBH763" s="30"/>
      <c r="LBI763" s="30"/>
      <c r="LBJ763" s="30"/>
      <c r="LBK763" s="30"/>
      <c r="LBL763" s="30"/>
      <c r="LBM763" s="30"/>
      <c r="LBN763" s="30"/>
      <c r="LBO763" s="30"/>
      <c r="LBP763" s="30"/>
      <c r="LBQ763" s="30"/>
      <c r="LBR763" s="30"/>
      <c r="LBS763" s="30"/>
      <c r="LBT763" s="30"/>
      <c r="LBU763" s="30"/>
      <c r="LBV763" s="30"/>
      <c r="LBW763" s="30"/>
      <c r="LBX763" s="30"/>
      <c r="LBY763" s="30"/>
      <c r="LBZ763" s="30"/>
      <c r="LCA763" s="30"/>
      <c r="LCB763" s="30"/>
      <c r="LCC763" s="30"/>
      <c r="LCD763" s="30"/>
      <c r="LCE763" s="30"/>
      <c r="LCF763" s="30"/>
      <c r="LCG763" s="30"/>
      <c r="LCH763" s="30"/>
      <c r="LCI763" s="30"/>
      <c r="LCJ763" s="30"/>
      <c r="LCK763" s="30"/>
      <c r="LCL763" s="30"/>
      <c r="LCM763" s="30"/>
      <c r="LCN763" s="30"/>
      <c r="LCO763" s="30"/>
      <c r="LCP763" s="30"/>
      <c r="LCQ763" s="30"/>
      <c r="LCR763" s="30"/>
      <c r="LCS763" s="30"/>
      <c r="LCT763" s="30"/>
      <c r="LCU763" s="30"/>
      <c r="LCV763" s="30"/>
      <c r="LCW763" s="30"/>
      <c r="LCX763" s="30"/>
      <c r="LCY763" s="30"/>
      <c r="LCZ763" s="30"/>
      <c r="LDA763" s="30"/>
      <c r="LDB763" s="30"/>
      <c r="LDC763" s="30"/>
      <c r="LDD763" s="30"/>
      <c r="LDE763" s="30"/>
      <c r="LDF763" s="30"/>
      <c r="LDG763" s="30"/>
      <c r="LDH763" s="30"/>
      <c r="LDI763" s="30"/>
      <c r="LDJ763" s="30"/>
      <c r="LDK763" s="30"/>
      <c r="LDL763" s="30"/>
      <c r="LDM763" s="30"/>
      <c r="LDN763" s="30"/>
      <c r="LDO763" s="30"/>
      <c r="LDP763" s="30"/>
      <c r="LDQ763" s="30"/>
      <c r="LDR763" s="30"/>
      <c r="LDS763" s="30"/>
      <c r="LDT763" s="30"/>
      <c r="LDU763" s="30"/>
      <c r="LDV763" s="30"/>
      <c r="LDW763" s="30"/>
      <c r="LDX763" s="30"/>
      <c r="LDY763" s="30"/>
      <c r="LDZ763" s="30"/>
      <c r="LEA763" s="30"/>
      <c r="LEB763" s="30"/>
      <c r="LEC763" s="30"/>
      <c r="LED763" s="30"/>
      <c r="LEE763" s="30"/>
      <c r="LEF763" s="30"/>
      <c r="LEG763" s="30"/>
      <c r="LEH763" s="30"/>
      <c r="LEI763" s="30"/>
      <c r="LEJ763" s="30"/>
      <c r="LEK763" s="30"/>
      <c r="LEL763" s="30"/>
      <c r="LEM763" s="30"/>
      <c r="LEN763" s="30"/>
      <c r="LEO763" s="30"/>
      <c r="LEP763" s="30"/>
      <c r="LEQ763" s="30"/>
      <c r="LER763" s="30"/>
      <c r="LES763" s="30"/>
      <c r="LET763" s="30"/>
      <c r="LEU763" s="30"/>
      <c r="LEV763" s="30"/>
      <c r="LEW763" s="30"/>
      <c r="LEX763" s="30"/>
      <c r="LEY763" s="30"/>
      <c r="LEZ763" s="30"/>
      <c r="LFA763" s="30"/>
      <c r="LFB763" s="30"/>
      <c r="LFC763" s="30"/>
      <c r="LFD763" s="30"/>
      <c r="LFE763" s="30"/>
      <c r="LFF763" s="30"/>
      <c r="LFG763" s="30"/>
      <c r="LFH763" s="30"/>
      <c r="LFI763" s="30"/>
      <c r="LFJ763" s="30"/>
      <c r="LFK763" s="30"/>
      <c r="LFL763" s="30"/>
      <c r="LFM763" s="30"/>
      <c r="LFN763" s="30"/>
      <c r="LFO763" s="30"/>
      <c r="LFP763" s="30"/>
      <c r="LFQ763" s="30"/>
      <c r="LFR763" s="30"/>
      <c r="LFS763" s="30"/>
      <c r="LFT763" s="30"/>
      <c r="LFU763" s="30"/>
      <c r="LFV763" s="30"/>
      <c r="LFW763" s="30"/>
      <c r="LFX763" s="30"/>
      <c r="LFY763" s="30"/>
      <c r="LFZ763" s="30"/>
      <c r="LGA763" s="30"/>
      <c r="LGB763" s="30"/>
      <c r="LGC763" s="30"/>
      <c r="LGD763" s="30"/>
      <c r="LGE763" s="30"/>
      <c r="LGF763" s="30"/>
      <c r="LGG763" s="30"/>
      <c r="LGH763" s="30"/>
      <c r="LGI763" s="30"/>
      <c r="LGJ763" s="30"/>
      <c r="LGK763" s="30"/>
      <c r="LGL763" s="30"/>
      <c r="LGM763" s="30"/>
      <c r="LGN763" s="30"/>
      <c r="LGO763" s="30"/>
      <c r="LGP763" s="30"/>
      <c r="LGQ763" s="30"/>
      <c r="LGR763" s="30"/>
      <c r="LGS763" s="30"/>
      <c r="LGT763" s="30"/>
      <c r="LGU763" s="30"/>
      <c r="LGV763" s="30"/>
      <c r="LGW763" s="30"/>
      <c r="LGX763" s="30"/>
      <c r="LGY763" s="30"/>
      <c r="LGZ763" s="30"/>
      <c r="LHA763" s="30"/>
      <c r="LHB763" s="30"/>
      <c r="LHC763" s="30"/>
      <c r="LHD763" s="30"/>
      <c r="LHE763" s="30"/>
      <c r="LHF763" s="30"/>
      <c r="LHG763" s="30"/>
      <c r="LHH763" s="30"/>
      <c r="LHI763" s="30"/>
      <c r="LHJ763" s="30"/>
      <c r="LHK763" s="30"/>
      <c r="LHL763" s="30"/>
      <c r="LHM763" s="30"/>
      <c r="LHN763" s="30"/>
      <c r="LHO763" s="30"/>
      <c r="LHP763" s="30"/>
      <c r="LHQ763" s="30"/>
      <c r="LHR763" s="30"/>
      <c r="LHS763" s="30"/>
      <c r="LHT763" s="30"/>
      <c r="LHU763" s="30"/>
      <c r="LHV763" s="30"/>
      <c r="LHW763" s="30"/>
      <c r="LHX763" s="30"/>
      <c r="LHY763" s="30"/>
      <c r="LHZ763" s="30"/>
      <c r="LIA763" s="30"/>
      <c r="LIB763" s="30"/>
      <c r="LIC763" s="30"/>
      <c r="LID763" s="30"/>
      <c r="LIE763" s="30"/>
      <c r="LIF763" s="30"/>
      <c r="LIG763" s="30"/>
      <c r="LIH763" s="30"/>
      <c r="LII763" s="30"/>
      <c r="LIJ763" s="30"/>
      <c r="LIK763" s="30"/>
      <c r="LIL763" s="30"/>
      <c r="LIM763" s="30"/>
      <c r="LIN763" s="30"/>
      <c r="LIO763" s="30"/>
      <c r="LIP763" s="30"/>
      <c r="LIQ763" s="30"/>
      <c r="LIR763" s="30"/>
      <c r="LIS763" s="30"/>
      <c r="LIT763" s="30"/>
      <c r="LIU763" s="30"/>
      <c r="LIV763" s="30"/>
      <c r="LIW763" s="30"/>
      <c r="LIX763" s="30"/>
      <c r="LIY763" s="30"/>
      <c r="LIZ763" s="30"/>
      <c r="LJA763" s="30"/>
      <c r="LJB763" s="30"/>
      <c r="LJC763" s="30"/>
      <c r="LJD763" s="30"/>
      <c r="LJE763" s="30"/>
      <c r="LJF763" s="30"/>
      <c r="LJG763" s="30"/>
      <c r="LJH763" s="30"/>
      <c r="LJI763" s="30"/>
      <c r="LJJ763" s="30"/>
      <c r="LJK763" s="30"/>
      <c r="LJL763" s="30"/>
      <c r="LJM763" s="30"/>
      <c r="LJN763" s="30"/>
      <c r="LJO763" s="30"/>
      <c r="LJP763" s="30"/>
      <c r="LJQ763" s="30"/>
      <c r="LJR763" s="30"/>
      <c r="LJS763" s="30"/>
      <c r="LJT763" s="30"/>
      <c r="LJU763" s="30"/>
      <c r="LJV763" s="30"/>
      <c r="LJW763" s="30"/>
      <c r="LJX763" s="30"/>
      <c r="LJY763" s="30"/>
      <c r="LJZ763" s="30"/>
      <c r="LKA763" s="30"/>
      <c r="LKB763" s="30"/>
      <c r="LKC763" s="30"/>
      <c r="LKD763" s="30"/>
      <c r="LKE763" s="30"/>
      <c r="LKF763" s="30"/>
      <c r="LKG763" s="30"/>
      <c r="LKH763" s="30"/>
      <c r="LKI763" s="30"/>
      <c r="LKJ763" s="30"/>
      <c r="LKK763" s="30"/>
      <c r="LKL763" s="30"/>
      <c r="LKM763" s="30"/>
      <c r="LKN763" s="30"/>
      <c r="LKO763" s="30"/>
      <c r="LKP763" s="30"/>
      <c r="LKQ763" s="30"/>
      <c r="LKR763" s="30"/>
      <c r="LKS763" s="30"/>
      <c r="LKT763" s="30"/>
      <c r="LKU763" s="30"/>
      <c r="LKV763" s="30"/>
      <c r="LKW763" s="30"/>
      <c r="LKX763" s="30"/>
      <c r="LKY763" s="30"/>
      <c r="LKZ763" s="30"/>
      <c r="LLA763" s="30"/>
      <c r="LLB763" s="30"/>
      <c r="LLC763" s="30"/>
      <c r="LLD763" s="30"/>
      <c r="LLE763" s="30"/>
      <c r="LLF763" s="30"/>
      <c r="LLG763" s="30"/>
      <c r="LLH763" s="30"/>
      <c r="LLI763" s="30"/>
      <c r="LLJ763" s="30"/>
      <c r="LLK763" s="30"/>
      <c r="LLL763" s="30"/>
      <c r="LLM763" s="30"/>
      <c r="LLN763" s="30"/>
      <c r="LLO763" s="30"/>
      <c r="LLP763" s="30"/>
      <c r="LLQ763" s="30"/>
      <c r="LLR763" s="30"/>
      <c r="LLS763" s="30"/>
      <c r="LLT763" s="30"/>
      <c r="LLU763" s="30"/>
      <c r="LLV763" s="30"/>
      <c r="LLW763" s="30"/>
      <c r="LLX763" s="30"/>
      <c r="LLY763" s="30"/>
      <c r="LLZ763" s="30"/>
      <c r="LMA763" s="30"/>
      <c r="LMB763" s="30"/>
      <c r="LMC763" s="30"/>
      <c r="LMD763" s="30"/>
      <c r="LME763" s="30"/>
      <c r="LMF763" s="30"/>
      <c r="LMG763" s="30"/>
      <c r="LMH763" s="30"/>
      <c r="LMI763" s="30"/>
      <c r="LMJ763" s="30"/>
      <c r="LMK763" s="30"/>
      <c r="LML763" s="30"/>
      <c r="LMM763" s="30"/>
      <c r="LMN763" s="30"/>
      <c r="LMO763" s="30"/>
      <c r="LMP763" s="30"/>
      <c r="LMQ763" s="30"/>
      <c r="LMR763" s="30"/>
      <c r="LMS763" s="30"/>
      <c r="LMT763" s="30"/>
      <c r="LMU763" s="30"/>
      <c r="LMV763" s="30"/>
      <c r="LMW763" s="30"/>
      <c r="LMX763" s="30"/>
      <c r="LMY763" s="30"/>
      <c r="LMZ763" s="30"/>
      <c r="LNA763" s="30"/>
      <c r="LNB763" s="30"/>
      <c r="LNC763" s="30"/>
      <c r="LND763" s="30"/>
      <c r="LNE763" s="30"/>
      <c r="LNF763" s="30"/>
      <c r="LNG763" s="30"/>
      <c r="LNH763" s="30"/>
      <c r="LNI763" s="30"/>
      <c r="LNJ763" s="30"/>
      <c r="LNK763" s="30"/>
      <c r="LNL763" s="30"/>
      <c r="LNM763" s="30"/>
      <c r="LNN763" s="30"/>
      <c r="LNO763" s="30"/>
      <c r="LNP763" s="30"/>
      <c r="LNQ763" s="30"/>
      <c r="LNR763" s="30"/>
      <c r="LNS763" s="30"/>
      <c r="LNT763" s="30"/>
      <c r="LNU763" s="30"/>
      <c r="LNV763" s="30"/>
      <c r="LNW763" s="30"/>
      <c r="LNX763" s="30"/>
      <c r="LNY763" s="30"/>
      <c r="LNZ763" s="30"/>
      <c r="LOA763" s="30"/>
      <c r="LOB763" s="30"/>
      <c r="LOC763" s="30"/>
      <c r="LOD763" s="30"/>
      <c r="LOE763" s="30"/>
      <c r="LOF763" s="30"/>
      <c r="LOG763" s="30"/>
      <c r="LOH763" s="30"/>
      <c r="LOI763" s="30"/>
      <c r="LOJ763" s="30"/>
      <c r="LOK763" s="30"/>
      <c r="LOL763" s="30"/>
      <c r="LOM763" s="30"/>
      <c r="LON763" s="30"/>
      <c r="LOO763" s="30"/>
      <c r="LOP763" s="30"/>
      <c r="LOQ763" s="30"/>
      <c r="LOR763" s="30"/>
      <c r="LOS763" s="30"/>
      <c r="LOT763" s="30"/>
      <c r="LOU763" s="30"/>
      <c r="LOV763" s="30"/>
      <c r="LOW763" s="30"/>
      <c r="LOX763" s="30"/>
      <c r="LOY763" s="30"/>
      <c r="LOZ763" s="30"/>
      <c r="LPA763" s="30"/>
      <c r="LPB763" s="30"/>
      <c r="LPC763" s="30"/>
      <c r="LPD763" s="30"/>
      <c r="LPE763" s="30"/>
      <c r="LPF763" s="30"/>
      <c r="LPG763" s="30"/>
      <c r="LPH763" s="30"/>
      <c r="LPI763" s="30"/>
      <c r="LPJ763" s="30"/>
      <c r="LPK763" s="30"/>
      <c r="LPL763" s="30"/>
      <c r="LPM763" s="30"/>
      <c r="LPN763" s="30"/>
      <c r="LPO763" s="30"/>
      <c r="LPP763" s="30"/>
      <c r="LPQ763" s="30"/>
      <c r="LPR763" s="30"/>
      <c r="LPS763" s="30"/>
      <c r="LPT763" s="30"/>
      <c r="LPU763" s="30"/>
      <c r="LPV763" s="30"/>
      <c r="LPW763" s="30"/>
      <c r="LPX763" s="30"/>
      <c r="LPY763" s="30"/>
      <c r="LPZ763" s="30"/>
      <c r="LQA763" s="30"/>
      <c r="LQB763" s="30"/>
      <c r="LQC763" s="30"/>
      <c r="LQD763" s="30"/>
      <c r="LQE763" s="30"/>
      <c r="LQF763" s="30"/>
      <c r="LQG763" s="30"/>
      <c r="LQH763" s="30"/>
      <c r="LQI763" s="30"/>
      <c r="LQJ763" s="30"/>
      <c r="LQK763" s="30"/>
      <c r="LQL763" s="30"/>
      <c r="LQM763" s="30"/>
      <c r="LQN763" s="30"/>
      <c r="LQO763" s="30"/>
      <c r="LQP763" s="30"/>
      <c r="LQQ763" s="30"/>
      <c r="LQR763" s="30"/>
      <c r="LQS763" s="30"/>
      <c r="LQT763" s="30"/>
      <c r="LQU763" s="30"/>
      <c r="LQV763" s="30"/>
      <c r="LQW763" s="30"/>
      <c r="LQX763" s="30"/>
      <c r="LQY763" s="30"/>
      <c r="LQZ763" s="30"/>
      <c r="LRA763" s="30"/>
      <c r="LRB763" s="30"/>
      <c r="LRC763" s="30"/>
      <c r="LRD763" s="30"/>
      <c r="LRE763" s="30"/>
      <c r="LRF763" s="30"/>
      <c r="LRG763" s="30"/>
      <c r="LRH763" s="30"/>
      <c r="LRI763" s="30"/>
      <c r="LRJ763" s="30"/>
      <c r="LRK763" s="30"/>
      <c r="LRL763" s="30"/>
      <c r="LRM763" s="30"/>
      <c r="LRN763" s="30"/>
      <c r="LRO763" s="30"/>
      <c r="LRP763" s="30"/>
      <c r="LRQ763" s="30"/>
      <c r="LRR763" s="30"/>
      <c r="LRS763" s="30"/>
      <c r="LRT763" s="30"/>
      <c r="LRU763" s="30"/>
      <c r="LRV763" s="30"/>
      <c r="LRW763" s="30"/>
      <c r="LRX763" s="30"/>
      <c r="LRY763" s="30"/>
      <c r="LRZ763" s="30"/>
      <c r="LSA763" s="30"/>
      <c r="LSB763" s="30"/>
      <c r="LSC763" s="30"/>
      <c r="LSD763" s="30"/>
      <c r="LSE763" s="30"/>
      <c r="LSF763" s="30"/>
      <c r="LSG763" s="30"/>
      <c r="LSH763" s="30"/>
      <c r="LSI763" s="30"/>
      <c r="LSJ763" s="30"/>
      <c r="LSK763" s="30"/>
      <c r="LSL763" s="30"/>
      <c r="LSM763" s="30"/>
      <c r="LSN763" s="30"/>
      <c r="LSO763" s="30"/>
      <c r="LSP763" s="30"/>
      <c r="LSQ763" s="30"/>
      <c r="LSR763" s="30"/>
      <c r="LSS763" s="30"/>
      <c r="LST763" s="30"/>
      <c r="LSU763" s="30"/>
      <c r="LSV763" s="30"/>
      <c r="LSW763" s="30"/>
      <c r="LSX763" s="30"/>
      <c r="LSY763" s="30"/>
      <c r="LSZ763" s="30"/>
      <c r="LTA763" s="30"/>
      <c r="LTB763" s="30"/>
      <c r="LTC763" s="30"/>
      <c r="LTD763" s="30"/>
      <c r="LTE763" s="30"/>
      <c r="LTF763" s="30"/>
      <c r="LTG763" s="30"/>
      <c r="LTH763" s="30"/>
      <c r="LTI763" s="30"/>
      <c r="LTJ763" s="30"/>
      <c r="LTK763" s="30"/>
      <c r="LTL763" s="30"/>
      <c r="LTM763" s="30"/>
      <c r="LTN763" s="30"/>
      <c r="LTO763" s="30"/>
      <c r="LTP763" s="30"/>
      <c r="LTQ763" s="30"/>
      <c r="LTR763" s="30"/>
      <c r="LTS763" s="30"/>
      <c r="LTT763" s="30"/>
      <c r="LTU763" s="30"/>
      <c r="LTV763" s="30"/>
      <c r="LTW763" s="30"/>
      <c r="LTX763" s="30"/>
      <c r="LTY763" s="30"/>
      <c r="LTZ763" s="30"/>
      <c r="LUA763" s="30"/>
      <c r="LUB763" s="30"/>
      <c r="LUC763" s="30"/>
      <c r="LUD763" s="30"/>
      <c r="LUE763" s="30"/>
      <c r="LUF763" s="30"/>
      <c r="LUG763" s="30"/>
      <c r="LUH763" s="30"/>
      <c r="LUI763" s="30"/>
      <c r="LUJ763" s="30"/>
      <c r="LUK763" s="30"/>
      <c r="LUL763" s="30"/>
      <c r="LUM763" s="30"/>
      <c r="LUN763" s="30"/>
      <c r="LUO763" s="30"/>
      <c r="LUP763" s="30"/>
      <c r="LUQ763" s="30"/>
      <c r="LUR763" s="30"/>
      <c r="LUS763" s="30"/>
      <c r="LUT763" s="30"/>
      <c r="LUU763" s="30"/>
      <c r="LUV763" s="30"/>
      <c r="LUW763" s="30"/>
      <c r="LUX763" s="30"/>
      <c r="LUY763" s="30"/>
      <c r="LUZ763" s="30"/>
      <c r="LVA763" s="30"/>
      <c r="LVB763" s="30"/>
      <c r="LVC763" s="30"/>
      <c r="LVD763" s="30"/>
      <c r="LVE763" s="30"/>
      <c r="LVF763" s="30"/>
      <c r="LVG763" s="30"/>
      <c r="LVH763" s="30"/>
      <c r="LVI763" s="30"/>
      <c r="LVJ763" s="30"/>
      <c r="LVK763" s="30"/>
      <c r="LVL763" s="30"/>
      <c r="LVM763" s="30"/>
      <c r="LVN763" s="30"/>
      <c r="LVO763" s="30"/>
      <c r="LVP763" s="30"/>
      <c r="LVQ763" s="30"/>
      <c r="LVR763" s="30"/>
      <c r="LVS763" s="30"/>
      <c r="LVT763" s="30"/>
      <c r="LVU763" s="30"/>
      <c r="LVV763" s="30"/>
      <c r="LVW763" s="30"/>
      <c r="LVX763" s="30"/>
      <c r="LVY763" s="30"/>
      <c r="LVZ763" s="30"/>
      <c r="LWA763" s="30"/>
      <c r="LWB763" s="30"/>
      <c r="LWC763" s="30"/>
      <c r="LWD763" s="30"/>
      <c r="LWE763" s="30"/>
      <c r="LWF763" s="30"/>
      <c r="LWG763" s="30"/>
      <c r="LWH763" s="30"/>
      <c r="LWI763" s="30"/>
      <c r="LWJ763" s="30"/>
      <c r="LWK763" s="30"/>
      <c r="LWL763" s="30"/>
      <c r="LWM763" s="30"/>
      <c r="LWN763" s="30"/>
      <c r="LWO763" s="30"/>
      <c r="LWP763" s="30"/>
      <c r="LWQ763" s="30"/>
      <c r="LWR763" s="30"/>
      <c r="LWS763" s="30"/>
      <c r="LWT763" s="30"/>
      <c r="LWU763" s="30"/>
      <c r="LWV763" s="30"/>
      <c r="LWW763" s="30"/>
      <c r="LWX763" s="30"/>
      <c r="LWY763" s="30"/>
      <c r="LWZ763" s="30"/>
      <c r="LXA763" s="30"/>
      <c r="LXB763" s="30"/>
      <c r="LXC763" s="30"/>
      <c r="LXD763" s="30"/>
      <c r="LXE763" s="30"/>
      <c r="LXF763" s="30"/>
      <c r="LXG763" s="30"/>
      <c r="LXH763" s="30"/>
      <c r="LXI763" s="30"/>
      <c r="LXJ763" s="30"/>
      <c r="LXK763" s="30"/>
      <c r="LXL763" s="30"/>
      <c r="LXM763" s="30"/>
      <c r="LXN763" s="30"/>
      <c r="LXO763" s="30"/>
      <c r="LXP763" s="30"/>
      <c r="LXQ763" s="30"/>
      <c r="LXR763" s="30"/>
      <c r="LXS763" s="30"/>
      <c r="LXT763" s="30"/>
      <c r="LXU763" s="30"/>
      <c r="LXV763" s="30"/>
      <c r="LXW763" s="30"/>
      <c r="LXX763" s="30"/>
      <c r="LXY763" s="30"/>
      <c r="LXZ763" s="30"/>
      <c r="LYA763" s="30"/>
      <c r="LYB763" s="30"/>
      <c r="LYC763" s="30"/>
      <c r="LYD763" s="30"/>
      <c r="LYE763" s="30"/>
      <c r="LYF763" s="30"/>
      <c r="LYG763" s="30"/>
      <c r="LYH763" s="30"/>
      <c r="LYI763" s="30"/>
      <c r="LYJ763" s="30"/>
      <c r="LYK763" s="30"/>
      <c r="LYL763" s="30"/>
      <c r="LYM763" s="30"/>
      <c r="LYN763" s="30"/>
      <c r="LYO763" s="30"/>
      <c r="LYP763" s="30"/>
      <c r="LYQ763" s="30"/>
      <c r="LYR763" s="30"/>
      <c r="LYS763" s="30"/>
      <c r="LYT763" s="30"/>
      <c r="LYU763" s="30"/>
      <c r="LYV763" s="30"/>
      <c r="LYW763" s="30"/>
      <c r="LYX763" s="30"/>
      <c r="LYY763" s="30"/>
      <c r="LYZ763" s="30"/>
      <c r="LZA763" s="30"/>
      <c r="LZB763" s="30"/>
      <c r="LZC763" s="30"/>
      <c r="LZD763" s="30"/>
      <c r="LZE763" s="30"/>
      <c r="LZF763" s="30"/>
      <c r="LZG763" s="30"/>
      <c r="LZH763" s="30"/>
      <c r="LZI763" s="30"/>
      <c r="LZJ763" s="30"/>
      <c r="LZK763" s="30"/>
      <c r="LZL763" s="30"/>
      <c r="LZM763" s="30"/>
      <c r="LZN763" s="30"/>
      <c r="LZO763" s="30"/>
      <c r="LZP763" s="30"/>
      <c r="LZQ763" s="30"/>
      <c r="LZR763" s="30"/>
      <c r="LZS763" s="30"/>
      <c r="LZT763" s="30"/>
      <c r="LZU763" s="30"/>
      <c r="LZV763" s="30"/>
      <c r="LZW763" s="30"/>
      <c r="LZX763" s="30"/>
      <c r="LZY763" s="30"/>
      <c r="LZZ763" s="30"/>
      <c r="MAA763" s="30"/>
      <c r="MAB763" s="30"/>
      <c r="MAC763" s="30"/>
      <c r="MAD763" s="30"/>
      <c r="MAE763" s="30"/>
      <c r="MAF763" s="30"/>
      <c r="MAG763" s="30"/>
      <c r="MAH763" s="30"/>
      <c r="MAI763" s="30"/>
      <c r="MAJ763" s="30"/>
      <c r="MAK763" s="30"/>
      <c r="MAL763" s="30"/>
      <c r="MAM763" s="30"/>
      <c r="MAN763" s="30"/>
      <c r="MAO763" s="30"/>
      <c r="MAP763" s="30"/>
      <c r="MAQ763" s="30"/>
      <c r="MAR763" s="30"/>
      <c r="MAS763" s="30"/>
      <c r="MAT763" s="30"/>
      <c r="MAU763" s="30"/>
      <c r="MAV763" s="30"/>
      <c r="MAW763" s="30"/>
      <c r="MAX763" s="30"/>
      <c r="MAY763" s="30"/>
      <c r="MAZ763" s="30"/>
      <c r="MBA763" s="30"/>
      <c r="MBB763" s="30"/>
      <c r="MBC763" s="30"/>
      <c r="MBD763" s="30"/>
      <c r="MBE763" s="30"/>
      <c r="MBF763" s="30"/>
      <c r="MBG763" s="30"/>
      <c r="MBH763" s="30"/>
      <c r="MBI763" s="30"/>
      <c r="MBJ763" s="30"/>
      <c r="MBK763" s="30"/>
      <c r="MBL763" s="30"/>
      <c r="MBM763" s="30"/>
      <c r="MBN763" s="30"/>
      <c r="MBO763" s="30"/>
      <c r="MBP763" s="30"/>
      <c r="MBQ763" s="30"/>
      <c r="MBR763" s="30"/>
      <c r="MBS763" s="30"/>
      <c r="MBT763" s="30"/>
      <c r="MBU763" s="30"/>
      <c r="MBV763" s="30"/>
      <c r="MBW763" s="30"/>
      <c r="MBX763" s="30"/>
      <c r="MBY763" s="30"/>
      <c r="MBZ763" s="30"/>
      <c r="MCA763" s="30"/>
      <c r="MCB763" s="30"/>
      <c r="MCC763" s="30"/>
      <c r="MCD763" s="30"/>
      <c r="MCE763" s="30"/>
      <c r="MCF763" s="30"/>
      <c r="MCG763" s="30"/>
      <c r="MCH763" s="30"/>
      <c r="MCI763" s="30"/>
      <c r="MCJ763" s="30"/>
      <c r="MCK763" s="30"/>
      <c r="MCL763" s="30"/>
      <c r="MCM763" s="30"/>
      <c r="MCN763" s="30"/>
      <c r="MCO763" s="30"/>
      <c r="MCP763" s="30"/>
      <c r="MCQ763" s="30"/>
      <c r="MCR763" s="30"/>
      <c r="MCS763" s="30"/>
      <c r="MCT763" s="30"/>
      <c r="MCU763" s="30"/>
      <c r="MCV763" s="30"/>
      <c r="MCW763" s="30"/>
      <c r="MCX763" s="30"/>
      <c r="MCY763" s="30"/>
      <c r="MCZ763" s="30"/>
      <c r="MDA763" s="30"/>
      <c r="MDB763" s="30"/>
      <c r="MDC763" s="30"/>
      <c r="MDD763" s="30"/>
      <c r="MDE763" s="30"/>
      <c r="MDF763" s="30"/>
      <c r="MDG763" s="30"/>
      <c r="MDH763" s="30"/>
      <c r="MDI763" s="30"/>
      <c r="MDJ763" s="30"/>
      <c r="MDK763" s="30"/>
      <c r="MDL763" s="30"/>
      <c r="MDM763" s="30"/>
      <c r="MDN763" s="30"/>
      <c r="MDO763" s="30"/>
      <c r="MDP763" s="30"/>
      <c r="MDQ763" s="30"/>
      <c r="MDR763" s="30"/>
      <c r="MDS763" s="30"/>
      <c r="MDT763" s="30"/>
      <c r="MDU763" s="30"/>
      <c r="MDV763" s="30"/>
      <c r="MDW763" s="30"/>
      <c r="MDX763" s="30"/>
      <c r="MDY763" s="30"/>
      <c r="MDZ763" s="30"/>
      <c r="MEA763" s="30"/>
      <c r="MEB763" s="30"/>
      <c r="MEC763" s="30"/>
      <c r="MED763" s="30"/>
      <c r="MEE763" s="30"/>
      <c r="MEF763" s="30"/>
      <c r="MEG763" s="30"/>
      <c r="MEH763" s="30"/>
      <c r="MEI763" s="30"/>
      <c r="MEJ763" s="30"/>
      <c r="MEK763" s="30"/>
      <c r="MEL763" s="30"/>
      <c r="MEM763" s="30"/>
      <c r="MEN763" s="30"/>
      <c r="MEO763" s="30"/>
      <c r="MEP763" s="30"/>
      <c r="MEQ763" s="30"/>
      <c r="MER763" s="30"/>
      <c r="MES763" s="30"/>
      <c r="MET763" s="30"/>
      <c r="MEU763" s="30"/>
      <c r="MEV763" s="30"/>
      <c r="MEW763" s="30"/>
      <c r="MEX763" s="30"/>
      <c r="MEY763" s="30"/>
      <c r="MEZ763" s="30"/>
      <c r="MFA763" s="30"/>
      <c r="MFB763" s="30"/>
      <c r="MFC763" s="30"/>
      <c r="MFD763" s="30"/>
      <c r="MFE763" s="30"/>
      <c r="MFF763" s="30"/>
      <c r="MFG763" s="30"/>
      <c r="MFH763" s="30"/>
      <c r="MFI763" s="30"/>
      <c r="MFJ763" s="30"/>
      <c r="MFK763" s="30"/>
      <c r="MFL763" s="30"/>
      <c r="MFM763" s="30"/>
      <c r="MFN763" s="30"/>
      <c r="MFO763" s="30"/>
      <c r="MFP763" s="30"/>
      <c r="MFQ763" s="30"/>
      <c r="MFR763" s="30"/>
      <c r="MFS763" s="30"/>
      <c r="MFT763" s="30"/>
      <c r="MFU763" s="30"/>
      <c r="MFV763" s="30"/>
      <c r="MFW763" s="30"/>
      <c r="MFX763" s="30"/>
      <c r="MFY763" s="30"/>
      <c r="MFZ763" s="30"/>
      <c r="MGA763" s="30"/>
      <c r="MGB763" s="30"/>
      <c r="MGC763" s="30"/>
      <c r="MGD763" s="30"/>
      <c r="MGE763" s="30"/>
      <c r="MGF763" s="30"/>
      <c r="MGG763" s="30"/>
      <c r="MGH763" s="30"/>
      <c r="MGI763" s="30"/>
      <c r="MGJ763" s="30"/>
      <c r="MGK763" s="30"/>
      <c r="MGL763" s="30"/>
      <c r="MGM763" s="30"/>
      <c r="MGN763" s="30"/>
      <c r="MGO763" s="30"/>
      <c r="MGP763" s="30"/>
      <c r="MGQ763" s="30"/>
      <c r="MGR763" s="30"/>
      <c r="MGS763" s="30"/>
      <c r="MGT763" s="30"/>
      <c r="MGU763" s="30"/>
      <c r="MGV763" s="30"/>
      <c r="MGW763" s="30"/>
      <c r="MGX763" s="30"/>
      <c r="MGY763" s="30"/>
      <c r="MGZ763" s="30"/>
      <c r="MHA763" s="30"/>
      <c r="MHB763" s="30"/>
      <c r="MHC763" s="30"/>
      <c r="MHD763" s="30"/>
      <c r="MHE763" s="30"/>
      <c r="MHF763" s="30"/>
      <c r="MHG763" s="30"/>
      <c r="MHH763" s="30"/>
      <c r="MHI763" s="30"/>
      <c r="MHJ763" s="30"/>
      <c r="MHK763" s="30"/>
      <c r="MHL763" s="30"/>
      <c r="MHM763" s="30"/>
      <c r="MHN763" s="30"/>
      <c r="MHO763" s="30"/>
      <c r="MHP763" s="30"/>
      <c r="MHQ763" s="30"/>
      <c r="MHR763" s="30"/>
      <c r="MHS763" s="30"/>
      <c r="MHT763" s="30"/>
      <c r="MHU763" s="30"/>
      <c r="MHV763" s="30"/>
      <c r="MHW763" s="30"/>
      <c r="MHX763" s="30"/>
      <c r="MHY763" s="30"/>
      <c r="MHZ763" s="30"/>
      <c r="MIA763" s="30"/>
      <c r="MIB763" s="30"/>
      <c r="MIC763" s="30"/>
      <c r="MID763" s="30"/>
      <c r="MIE763" s="30"/>
      <c r="MIF763" s="30"/>
      <c r="MIG763" s="30"/>
      <c r="MIH763" s="30"/>
      <c r="MII763" s="30"/>
      <c r="MIJ763" s="30"/>
      <c r="MIK763" s="30"/>
      <c r="MIL763" s="30"/>
      <c r="MIM763" s="30"/>
      <c r="MIN763" s="30"/>
      <c r="MIO763" s="30"/>
      <c r="MIP763" s="30"/>
      <c r="MIQ763" s="30"/>
      <c r="MIR763" s="30"/>
      <c r="MIS763" s="30"/>
      <c r="MIT763" s="30"/>
      <c r="MIU763" s="30"/>
      <c r="MIV763" s="30"/>
      <c r="MIW763" s="30"/>
      <c r="MIX763" s="30"/>
      <c r="MIY763" s="30"/>
      <c r="MIZ763" s="30"/>
      <c r="MJA763" s="30"/>
      <c r="MJB763" s="30"/>
      <c r="MJC763" s="30"/>
      <c r="MJD763" s="30"/>
      <c r="MJE763" s="30"/>
      <c r="MJF763" s="30"/>
      <c r="MJG763" s="30"/>
      <c r="MJH763" s="30"/>
      <c r="MJI763" s="30"/>
      <c r="MJJ763" s="30"/>
      <c r="MJK763" s="30"/>
      <c r="MJL763" s="30"/>
      <c r="MJM763" s="30"/>
      <c r="MJN763" s="30"/>
      <c r="MJO763" s="30"/>
      <c r="MJP763" s="30"/>
      <c r="MJQ763" s="30"/>
      <c r="MJR763" s="30"/>
      <c r="MJS763" s="30"/>
      <c r="MJT763" s="30"/>
      <c r="MJU763" s="30"/>
      <c r="MJV763" s="30"/>
      <c r="MJW763" s="30"/>
      <c r="MJX763" s="30"/>
      <c r="MJY763" s="30"/>
      <c r="MJZ763" s="30"/>
      <c r="MKA763" s="30"/>
      <c r="MKB763" s="30"/>
      <c r="MKC763" s="30"/>
      <c r="MKD763" s="30"/>
      <c r="MKE763" s="30"/>
      <c r="MKF763" s="30"/>
      <c r="MKG763" s="30"/>
      <c r="MKH763" s="30"/>
      <c r="MKI763" s="30"/>
      <c r="MKJ763" s="30"/>
      <c r="MKK763" s="30"/>
      <c r="MKL763" s="30"/>
      <c r="MKM763" s="30"/>
      <c r="MKN763" s="30"/>
      <c r="MKO763" s="30"/>
      <c r="MKP763" s="30"/>
      <c r="MKQ763" s="30"/>
      <c r="MKR763" s="30"/>
      <c r="MKS763" s="30"/>
      <c r="MKT763" s="30"/>
      <c r="MKU763" s="30"/>
      <c r="MKV763" s="30"/>
      <c r="MKW763" s="30"/>
      <c r="MKX763" s="30"/>
      <c r="MKY763" s="30"/>
      <c r="MKZ763" s="30"/>
      <c r="MLA763" s="30"/>
      <c r="MLB763" s="30"/>
      <c r="MLC763" s="30"/>
      <c r="MLD763" s="30"/>
      <c r="MLE763" s="30"/>
      <c r="MLF763" s="30"/>
      <c r="MLG763" s="30"/>
      <c r="MLH763" s="30"/>
      <c r="MLI763" s="30"/>
      <c r="MLJ763" s="30"/>
      <c r="MLK763" s="30"/>
      <c r="MLL763" s="30"/>
      <c r="MLM763" s="30"/>
      <c r="MLN763" s="30"/>
      <c r="MLO763" s="30"/>
      <c r="MLP763" s="30"/>
      <c r="MLQ763" s="30"/>
      <c r="MLR763" s="30"/>
      <c r="MLS763" s="30"/>
      <c r="MLT763" s="30"/>
      <c r="MLU763" s="30"/>
      <c r="MLV763" s="30"/>
      <c r="MLW763" s="30"/>
      <c r="MLX763" s="30"/>
      <c r="MLY763" s="30"/>
      <c r="MLZ763" s="30"/>
      <c r="MMA763" s="30"/>
      <c r="MMB763" s="30"/>
      <c r="MMC763" s="30"/>
      <c r="MMD763" s="30"/>
      <c r="MME763" s="30"/>
      <c r="MMF763" s="30"/>
      <c r="MMG763" s="30"/>
      <c r="MMH763" s="30"/>
      <c r="MMI763" s="30"/>
      <c r="MMJ763" s="30"/>
      <c r="MMK763" s="30"/>
      <c r="MML763" s="30"/>
      <c r="MMM763" s="30"/>
      <c r="MMN763" s="30"/>
      <c r="MMO763" s="30"/>
      <c r="MMP763" s="30"/>
      <c r="MMQ763" s="30"/>
      <c r="MMR763" s="30"/>
      <c r="MMS763" s="30"/>
      <c r="MMT763" s="30"/>
      <c r="MMU763" s="30"/>
      <c r="MMV763" s="30"/>
      <c r="MMW763" s="30"/>
      <c r="MMX763" s="30"/>
      <c r="MMY763" s="30"/>
      <c r="MMZ763" s="30"/>
      <c r="MNA763" s="30"/>
      <c r="MNB763" s="30"/>
      <c r="MNC763" s="30"/>
      <c r="MND763" s="30"/>
      <c r="MNE763" s="30"/>
      <c r="MNF763" s="30"/>
      <c r="MNG763" s="30"/>
      <c r="MNH763" s="30"/>
      <c r="MNI763" s="30"/>
      <c r="MNJ763" s="30"/>
      <c r="MNK763" s="30"/>
      <c r="MNL763" s="30"/>
      <c r="MNM763" s="30"/>
      <c r="MNN763" s="30"/>
      <c r="MNO763" s="30"/>
      <c r="MNP763" s="30"/>
      <c r="MNQ763" s="30"/>
      <c r="MNR763" s="30"/>
      <c r="MNS763" s="30"/>
      <c r="MNT763" s="30"/>
      <c r="MNU763" s="30"/>
      <c r="MNV763" s="30"/>
      <c r="MNW763" s="30"/>
      <c r="MNX763" s="30"/>
      <c r="MNY763" s="30"/>
      <c r="MNZ763" s="30"/>
      <c r="MOA763" s="30"/>
      <c r="MOB763" s="30"/>
      <c r="MOC763" s="30"/>
      <c r="MOD763" s="30"/>
      <c r="MOE763" s="30"/>
      <c r="MOF763" s="30"/>
      <c r="MOG763" s="30"/>
      <c r="MOH763" s="30"/>
      <c r="MOI763" s="30"/>
      <c r="MOJ763" s="30"/>
      <c r="MOK763" s="30"/>
      <c r="MOL763" s="30"/>
      <c r="MOM763" s="30"/>
      <c r="MON763" s="30"/>
      <c r="MOO763" s="30"/>
      <c r="MOP763" s="30"/>
      <c r="MOQ763" s="30"/>
      <c r="MOR763" s="30"/>
      <c r="MOS763" s="30"/>
      <c r="MOT763" s="30"/>
      <c r="MOU763" s="30"/>
      <c r="MOV763" s="30"/>
      <c r="MOW763" s="30"/>
      <c r="MOX763" s="30"/>
      <c r="MOY763" s="30"/>
      <c r="MOZ763" s="30"/>
      <c r="MPA763" s="30"/>
      <c r="MPB763" s="30"/>
      <c r="MPC763" s="30"/>
      <c r="MPD763" s="30"/>
      <c r="MPE763" s="30"/>
      <c r="MPF763" s="30"/>
      <c r="MPG763" s="30"/>
      <c r="MPH763" s="30"/>
      <c r="MPI763" s="30"/>
      <c r="MPJ763" s="30"/>
      <c r="MPK763" s="30"/>
      <c r="MPL763" s="30"/>
      <c r="MPM763" s="30"/>
      <c r="MPN763" s="30"/>
      <c r="MPO763" s="30"/>
      <c r="MPP763" s="30"/>
      <c r="MPQ763" s="30"/>
      <c r="MPR763" s="30"/>
      <c r="MPS763" s="30"/>
      <c r="MPT763" s="30"/>
      <c r="MPU763" s="30"/>
      <c r="MPV763" s="30"/>
      <c r="MPW763" s="30"/>
      <c r="MPX763" s="30"/>
      <c r="MPY763" s="30"/>
      <c r="MPZ763" s="30"/>
      <c r="MQA763" s="30"/>
      <c r="MQB763" s="30"/>
      <c r="MQC763" s="30"/>
      <c r="MQD763" s="30"/>
      <c r="MQE763" s="30"/>
      <c r="MQF763" s="30"/>
      <c r="MQG763" s="30"/>
      <c r="MQH763" s="30"/>
      <c r="MQI763" s="30"/>
      <c r="MQJ763" s="30"/>
      <c r="MQK763" s="30"/>
      <c r="MQL763" s="30"/>
      <c r="MQM763" s="30"/>
      <c r="MQN763" s="30"/>
      <c r="MQO763" s="30"/>
      <c r="MQP763" s="30"/>
      <c r="MQQ763" s="30"/>
      <c r="MQR763" s="30"/>
      <c r="MQS763" s="30"/>
      <c r="MQT763" s="30"/>
      <c r="MQU763" s="30"/>
      <c r="MQV763" s="30"/>
      <c r="MQW763" s="30"/>
      <c r="MQX763" s="30"/>
      <c r="MQY763" s="30"/>
      <c r="MQZ763" s="30"/>
      <c r="MRA763" s="30"/>
      <c r="MRB763" s="30"/>
      <c r="MRC763" s="30"/>
      <c r="MRD763" s="30"/>
      <c r="MRE763" s="30"/>
      <c r="MRF763" s="30"/>
      <c r="MRG763" s="30"/>
      <c r="MRH763" s="30"/>
      <c r="MRI763" s="30"/>
      <c r="MRJ763" s="30"/>
      <c r="MRK763" s="30"/>
      <c r="MRL763" s="30"/>
      <c r="MRM763" s="30"/>
      <c r="MRN763" s="30"/>
      <c r="MRO763" s="30"/>
      <c r="MRP763" s="30"/>
      <c r="MRQ763" s="30"/>
      <c r="MRR763" s="30"/>
      <c r="MRS763" s="30"/>
      <c r="MRT763" s="30"/>
      <c r="MRU763" s="30"/>
      <c r="MRV763" s="30"/>
      <c r="MRW763" s="30"/>
      <c r="MRX763" s="30"/>
      <c r="MRY763" s="30"/>
      <c r="MRZ763" s="30"/>
      <c r="MSA763" s="30"/>
      <c r="MSB763" s="30"/>
      <c r="MSC763" s="30"/>
      <c r="MSD763" s="30"/>
      <c r="MSE763" s="30"/>
      <c r="MSF763" s="30"/>
      <c r="MSG763" s="30"/>
      <c r="MSH763" s="30"/>
      <c r="MSI763" s="30"/>
      <c r="MSJ763" s="30"/>
      <c r="MSK763" s="30"/>
      <c r="MSL763" s="30"/>
      <c r="MSM763" s="30"/>
      <c r="MSN763" s="30"/>
      <c r="MSO763" s="30"/>
      <c r="MSP763" s="30"/>
      <c r="MSQ763" s="30"/>
      <c r="MSR763" s="30"/>
      <c r="MSS763" s="30"/>
      <c r="MST763" s="30"/>
      <c r="MSU763" s="30"/>
      <c r="MSV763" s="30"/>
      <c r="MSW763" s="30"/>
      <c r="MSX763" s="30"/>
      <c r="MSY763" s="30"/>
      <c r="MSZ763" s="30"/>
      <c r="MTA763" s="30"/>
      <c r="MTB763" s="30"/>
      <c r="MTC763" s="30"/>
      <c r="MTD763" s="30"/>
      <c r="MTE763" s="30"/>
      <c r="MTF763" s="30"/>
      <c r="MTG763" s="30"/>
      <c r="MTH763" s="30"/>
      <c r="MTI763" s="30"/>
      <c r="MTJ763" s="30"/>
      <c r="MTK763" s="30"/>
      <c r="MTL763" s="30"/>
      <c r="MTM763" s="30"/>
      <c r="MTN763" s="30"/>
      <c r="MTO763" s="30"/>
      <c r="MTP763" s="30"/>
      <c r="MTQ763" s="30"/>
      <c r="MTR763" s="30"/>
      <c r="MTS763" s="30"/>
      <c r="MTT763" s="30"/>
      <c r="MTU763" s="30"/>
      <c r="MTV763" s="30"/>
      <c r="MTW763" s="30"/>
      <c r="MTX763" s="30"/>
      <c r="MTY763" s="30"/>
      <c r="MTZ763" s="30"/>
      <c r="MUA763" s="30"/>
      <c r="MUB763" s="30"/>
      <c r="MUC763" s="30"/>
      <c r="MUD763" s="30"/>
      <c r="MUE763" s="30"/>
      <c r="MUF763" s="30"/>
      <c r="MUG763" s="30"/>
      <c r="MUH763" s="30"/>
      <c r="MUI763" s="30"/>
      <c r="MUJ763" s="30"/>
      <c r="MUK763" s="30"/>
      <c r="MUL763" s="30"/>
      <c r="MUM763" s="30"/>
      <c r="MUN763" s="30"/>
      <c r="MUO763" s="30"/>
      <c r="MUP763" s="30"/>
      <c r="MUQ763" s="30"/>
      <c r="MUR763" s="30"/>
      <c r="MUS763" s="30"/>
      <c r="MUT763" s="30"/>
      <c r="MUU763" s="30"/>
      <c r="MUV763" s="30"/>
      <c r="MUW763" s="30"/>
      <c r="MUX763" s="30"/>
      <c r="MUY763" s="30"/>
      <c r="MUZ763" s="30"/>
      <c r="MVA763" s="30"/>
      <c r="MVB763" s="30"/>
      <c r="MVC763" s="30"/>
      <c r="MVD763" s="30"/>
      <c r="MVE763" s="30"/>
      <c r="MVF763" s="30"/>
      <c r="MVG763" s="30"/>
      <c r="MVH763" s="30"/>
      <c r="MVI763" s="30"/>
      <c r="MVJ763" s="30"/>
      <c r="MVK763" s="30"/>
      <c r="MVL763" s="30"/>
      <c r="MVM763" s="30"/>
      <c r="MVN763" s="30"/>
      <c r="MVO763" s="30"/>
      <c r="MVP763" s="30"/>
      <c r="MVQ763" s="30"/>
      <c r="MVR763" s="30"/>
      <c r="MVS763" s="30"/>
      <c r="MVT763" s="30"/>
      <c r="MVU763" s="30"/>
      <c r="MVV763" s="30"/>
      <c r="MVW763" s="30"/>
      <c r="MVX763" s="30"/>
      <c r="MVY763" s="30"/>
      <c r="MVZ763" s="30"/>
      <c r="MWA763" s="30"/>
      <c r="MWB763" s="30"/>
      <c r="MWC763" s="30"/>
      <c r="MWD763" s="30"/>
      <c r="MWE763" s="30"/>
      <c r="MWF763" s="30"/>
      <c r="MWG763" s="30"/>
      <c r="MWH763" s="30"/>
      <c r="MWI763" s="30"/>
      <c r="MWJ763" s="30"/>
      <c r="MWK763" s="30"/>
      <c r="MWL763" s="30"/>
      <c r="MWM763" s="30"/>
      <c r="MWN763" s="30"/>
      <c r="MWO763" s="30"/>
      <c r="MWP763" s="30"/>
      <c r="MWQ763" s="30"/>
      <c r="MWR763" s="30"/>
      <c r="MWS763" s="30"/>
      <c r="MWT763" s="30"/>
      <c r="MWU763" s="30"/>
      <c r="MWV763" s="30"/>
      <c r="MWW763" s="30"/>
      <c r="MWX763" s="30"/>
      <c r="MWY763" s="30"/>
      <c r="MWZ763" s="30"/>
      <c r="MXA763" s="30"/>
      <c r="MXB763" s="30"/>
      <c r="MXC763" s="30"/>
      <c r="MXD763" s="30"/>
      <c r="MXE763" s="30"/>
      <c r="MXF763" s="30"/>
      <c r="MXG763" s="30"/>
      <c r="MXH763" s="30"/>
      <c r="MXI763" s="30"/>
      <c r="MXJ763" s="30"/>
      <c r="MXK763" s="30"/>
      <c r="MXL763" s="30"/>
      <c r="MXM763" s="30"/>
      <c r="MXN763" s="30"/>
      <c r="MXO763" s="30"/>
      <c r="MXP763" s="30"/>
      <c r="MXQ763" s="30"/>
      <c r="MXR763" s="30"/>
      <c r="MXS763" s="30"/>
      <c r="MXT763" s="30"/>
      <c r="MXU763" s="30"/>
      <c r="MXV763" s="30"/>
      <c r="MXW763" s="30"/>
      <c r="MXX763" s="30"/>
      <c r="MXY763" s="30"/>
      <c r="MXZ763" s="30"/>
      <c r="MYA763" s="30"/>
      <c r="MYB763" s="30"/>
      <c r="MYC763" s="30"/>
      <c r="MYD763" s="30"/>
      <c r="MYE763" s="30"/>
      <c r="MYF763" s="30"/>
      <c r="MYG763" s="30"/>
      <c r="MYH763" s="30"/>
      <c r="MYI763" s="30"/>
      <c r="MYJ763" s="30"/>
      <c r="MYK763" s="30"/>
      <c r="MYL763" s="30"/>
      <c r="MYM763" s="30"/>
      <c r="MYN763" s="30"/>
      <c r="MYO763" s="30"/>
      <c r="MYP763" s="30"/>
      <c r="MYQ763" s="30"/>
      <c r="MYR763" s="30"/>
      <c r="MYS763" s="30"/>
      <c r="MYT763" s="30"/>
      <c r="MYU763" s="30"/>
      <c r="MYV763" s="30"/>
      <c r="MYW763" s="30"/>
      <c r="MYX763" s="30"/>
      <c r="MYY763" s="30"/>
      <c r="MYZ763" s="30"/>
      <c r="MZA763" s="30"/>
      <c r="MZB763" s="30"/>
      <c r="MZC763" s="30"/>
      <c r="MZD763" s="30"/>
      <c r="MZE763" s="30"/>
      <c r="MZF763" s="30"/>
      <c r="MZG763" s="30"/>
      <c r="MZH763" s="30"/>
      <c r="MZI763" s="30"/>
      <c r="MZJ763" s="30"/>
      <c r="MZK763" s="30"/>
      <c r="MZL763" s="30"/>
      <c r="MZM763" s="30"/>
      <c r="MZN763" s="30"/>
      <c r="MZO763" s="30"/>
      <c r="MZP763" s="30"/>
      <c r="MZQ763" s="30"/>
      <c r="MZR763" s="30"/>
      <c r="MZS763" s="30"/>
      <c r="MZT763" s="30"/>
      <c r="MZU763" s="30"/>
      <c r="MZV763" s="30"/>
      <c r="MZW763" s="30"/>
      <c r="MZX763" s="30"/>
      <c r="MZY763" s="30"/>
      <c r="MZZ763" s="30"/>
      <c r="NAA763" s="30"/>
      <c r="NAB763" s="30"/>
      <c r="NAC763" s="30"/>
      <c r="NAD763" s="30"/>
      <c r="NAE763" s="30"/>
      <c r="NAF763" s="30"/>
      <c r="NAG763" s="30"/>
      <c r="NAH763" s="30"/>
      <c r="NAI763" s="30"/>
      <c r="NAJ763" s="30"/>
      <c r="NAK763" s="30"/>
      <c r="NAL763" s="30"/>
      <c r="NAM763" s="30"/>
      <c r="NAN763" s="30"/>
      <c r="NAO763" s="30"/>
      <c r="NAP763" s="30"/>
      <c r="NAQ763" s="30"/>
      <c r="NAR763" s="30"/>
      <c r="NAS763" s="30"/>
      <c r="NAT763" s="30"/>
      <c r="NAU763" s="30"/>
      <c r="NAV763" s="30"/>
      <c r="NAW763" s="30"/>
      <c r="NAX763" s="30"/>
      <c r="NAY763" s="30"/>
      <c r="NAZ763" s="30"/>
      <c r="NBA763" s="30"/>
      <c r="NBB763" s="30"/>
      <c r="NBC763" s="30"/>
      <c r="NBD763" s="30"/>
      <c r="NBE763" s="30"/>
      <c r="NBF763" s="30"/>
      <c r="NBG763" s="30"/>
      <c r="NBH763" s="30"/>
      <c r="NBI763" s="30"/>
      <c r="NBJ763" s="30"/>
      <c r="NBK763" s="30"/>
      <c r="NBL763" s="30"/>
      <c r="NBM763" s="30"/>
      <c r="NBN763" s="30"/>
      <c r="NBO763" s="30"/>
      <c r="NBP763" s="30"/>
      <c r="NBQ763" s="30"/>
      <c r="NBR763" s="30"/>
      <c r="NBS763" s="30"/>
      <c r="NBT763" s="30"/>
      <c r="NBU763" s="30"/>
      <c r="NBV763" s="30"/>
      <c r="NBW763" s="30"/>
      <c r="NBX763" s="30"/>
      <c r="NBY763" s="30"/>
      <c r="NBZ763" s="30"/>
      <c r="NCA763" s="30"/>
      <c r="NCB763" s="30"/>
      <c r="NCC763" s="30"/>
      <c r="NCD763" s="30"/>
      <c r="NCE763" s="30"/>
      <c r="NCF763" s="30"/>
      <c r="NCG763" s="30"/>
      <c r="NCH763" s="30"/>
      <c r="NCI763" s="30"/>
      <c r="NCJ763" s="30"/>
      <c r="NCK763" s="30"/>
      <c r="NCL763" s="30"/>
      <c r="NCM763" s="30"/>
      <c r="NCN763" s="30"/>
      <c r="NCO763" s="30"/>
      <c r="NCP763" s="30"/>
      <c r="NCQ763" s="30"/>
      <c r="NCR763" s="30"/>
      <c r="NCS763" s="30"/>
      <c r="NCT763" s="30"/>
      <c r="NCU763" s="30"/>
      <c r="NCV763" s="30"/>
      <c r="NCW763" s="30"/>
      <c r="NCX763" s="30"/>
      <c r="NCY763" s="30"/>
      <c r="NCZ763" s="30"/>
      <c r="NDA763" s="30"/>
      <c r="NDB763" s="30"/>
      <c r="NDC763" s="30"/>
      <c r="NDD763" s="30"/>
      <c r="NDE763" s="30"/>
      <c r="NDF763" s="30"/>
      <c r="NDG763" s="30"/>
      <c r="NDH763" s="30"/>
      <c r="NDI763" s="30"/>
      <c r="NDJ763" s="30"/>
      <c r="NDK763" s="30"/>
      <c r="NDL763" s="30"/>
      <c r="NDM763" s="30"/>
      <c r="NDN763" s="30"/>
      <c r="NDO763" s="30"/>
      <c r="NDP763" s="30"/>
      <c r="NDQ763" s="30"/>
      <c r="NDR763" s="30"/>
      <c r="NDS763" s="30"/>
      <c r="NDT763" s="30"/>
      <c r="NDU763" s="30"/>
      <c r="NDV763" s="30"/>
      <c r="NDW763" s="30"/>
      <c r="NDX763" s="30"/>
      <c r="NDY763" s="30"/>
      <c r="NDZ763" s="30"/>
      <c r="NEA763" s="30"/>
      <c r="NEB763" s="30"/>
      <c r="NEC763" s="30"/>
      <c r="NED763" s="30"/>
      <c r="NEE763" s="30"/>
      <c r="NEF763" s="30"/>
      <c r="NEG763" s="30"/>
      <c r="NEH763" s="30"/>
      <c r="NEI763" s="30"/>
      <c r="NEJ763" s="30"/>
      <c r="NEK763" s="30"/>
      <c r="NEL763" s="30"/>
      <c r="NEM763" s="30"/>
      <c r="NEN763" s="30"/>
      <c r="NEO763" s="30"/>
      <c r="NEP763" s="30"/>
      <c r="NEQ763" s="30"/>
      <c r="NER763" s="30"/>
      <c r="NES763" s="30"/>
      <c r="NET763" s="30"/>
      <c r="NEU763" s="30"/>
      <c r="NEV763" s="30"/>
      <c r="NEW763" s="30"/>
      <c r="NEX763" s="30"/>
      <c r="NEY763" s="30"/>
      <c r="NEZ763" s="30"/>
      <c r="NFA763" s="30"/>
      <c r="NFB763" s="30"/>
      <c r="NFC763" s="30"/>
      <c r="NFD763" s="30"/>
      <c r="NFE763" s="30"/>
      <c r="NFF763" s="30"/>
      <c r="NFG763" s="30"/>
      <c r="NFH763" s="30"/>
      <c r="NFI763" s="30"/>
      <c r="NFJ763" s="30"/>
      <c r="NFK763" s="30"/>
      <c r="NFL763" s="30"/>
      <c r="NFM763" s="30"/>
      <c r="NFN763" s="30"/>
      <c r="NFO763" s="30"/>
      <c r="NFP763" s="30"/>
      <c r="NFQ763" s="30"/>
      <c r="NFR763" s="30"/>
      <c r="NFS763" s="30"/>
      <c r="NFT763" s="30"/>
      <c r="NFU763" s="30"/>
      <c r="NFV763" s="30"/>
      <c r="NFW763" s="30"/>
      <c r="NFX763" s="30"/>
      <c r="NFY763" s="30"/>
      <c r="NFZ763" s="30"/>
      <c r="NGA763" s="30"/>
      <c r="NGB763" s="30"/>
      <c r="NGC763" s="30"/>
      <c r="NGD763" s="30"/>
      <c r="NGE763" s="30"/>
      <c r="NGF763" s="30"/>
      <c r="NGG763" s="30"/>
      <c r="NGH763" s="30"/>
      <c r="NGI763" s="30"/>
      <c r="NGJ763" s="30"/>
      <c r="NGK763" s="30"/>
      <c r="NGL763" s="30"/>
      <c r="NGM763" s="30"/>
      <c r="NGN763" s="30"/>
      <c r="NGO763" s="30"/>
      <c r="NGP763" s="30"/>
      <c r="NGQ763" s="30"/>
      <c r="NGR763" s="30"/>
      <c r="NGS763" s="30"/>
      <c r="NGT763" s="30"/>
      <c r="NGU763" s="30"/>
      <c r="NGV763" s="30"/>
      <c r="NGW763" s="30"/>
      <c r="NGX763" s="30"/>
      <c r="NGY763" s="30"/>
      <c r="NGZ763" s="30"/>
      <c r="NHA763" s="30"/>
      <c r="NHB763" s="30"/>
      <c r="NHC763" s="30"/>
      <c r="NHD763" s="30"/>
      <c r="NHE763" s="30"/>
      <c r="NHF763" s="30"/>
      <c r="NHG763" s="30"/>
      <c r="NHH763" s="30"/>
      <c r="NHI763" s="30"/>
      <c r="NHJ763" s="30"/>
      <c r="NHK763" s="30"/>
      <c r="NHL763" s="30"/>
      <c r="NHM763" s="30"/>
      <c r="NHN763" s="30"/>
      <c r="NHO763" s="30"/>
      <c r="NHP763" s="30"/>
      <c r="NHQ763" s="30"/>
      <c r="NHR763" s="30"/>
      <c r="NHS763" s="30"/>
      <c r="NHT763" s="30"/>
      <c r="NHU763" s="30"/>
      <c r="NHV763" s="30"/>
      <c r="NHW763" s="30"/>
      <c r="NHX763" s="30"/>
      <c r="NHY763" s="30"/>
      <c r="NHZ763" s="30"/>
      <c r="NIA763" s="30"/>
      <c r="NIB763" s="30"/>
      <c r="NIC763" s="30"/>
      <c r="NID763" s="30"/>
      <c r="NIE763" s="30"/>
      <c r="NIF763" s="30"/>
      <c r="NIG763" s="30"/>
      <c r="NIH763" s="30"/>
      <c r="NII763" s="30"/>
      <c r="NIJ763" s="30"/>
      <c r="NIK763" s="30"/>
      <c r="NIL763" s="30"/>
      <c r="NIM763" s="30"/>
      <c r="NIN763" s="30"/>
      <c r="NIO763" s="30"/>
      <c r="NIP763" s="30"/>
      <c r="NIQ763" s="30"/>
      <c r="NIR763" s="30"/>
      <c r="NIS763" s="30"/>
      <c r="NIT763" s="30"/>
      <c r="NIU763" s="30"/>
      <c r="NIV763" s="30"/>
      <c r="NIW763" s="30"/>
      <c r="NIX763" s="30"/>
      <c r="NIY763" s="30"/>
      <c r="NIZ763" s="30"/>
      <c r="NJA763" s="30"/>
      <c r="NJB763" s="30"/>
      <c r="NJC763" s="30"/>
      <c r="NJD763" s="30"/>
      <c r="NJE763" s="30"/>
      <c r="NJF763" s="30"/>
      <c r="NJG763" s="30"/>
      <c r="NJH763" s="30"/>
      <c r="NJI763" s="30"/>
      <c r="NJJ763" s="30"/>
      <c r="NJK763" s="30"/>
      <c r="NJL763" s="30"/>
      <c r="NJM763" s="30"/>
      <c r="NJN763" s="30"/>
      <c r="NJO763" s="30"/>
      <c r="NJP763" s="30"/>
      <c r="NJQ763" s="30"/>
      <c r="NJR763" s="30"/>
      <c r="NJS763" s="30"/>
      <c r="NJT763" s="30"/>
      <c r="NJU763" s="30"/>
      <c r="NJV763" s="30"/>
      <c r="NJW763" s="30"/>
      <c r="NJX763" s="30"/>
      <c r="NJY763" s="30"/>
      <c r="NJZ763" s="30"/>
      <c r="NKA763" s="30"/>
      <c r="NKB763" s="30"/>
      <c r="NKC763" s="30"/>
      <c r="NKD763" s="30"/>
      <c r="NKE763" s="30"/>
      <c r="NKF763" s="30"/>
      <c r="NKG763" s="30"/>
      <c r="NKH763" s="30"/>
      <c r="NKI763" s="30"/>
      <c r="NKJ763" s="30"/>
      <c r="NKK763" s="30"/>
      <c r="NKL763" s="30"/>
      <c r="NKM763" s="30"/>
      <c r="NKN763" s="30"/>
      <c r="NKO763" s="30"/>
      <c r="NKP763" s="30"/>
      <c r="NKQ763" s="30"/>
      <c r="NKR763" s="30"/>
      <c r="NKS763" s="30"/>
      <c r="NKT763" s="30"/>
      <c r="NKU763" s="30"/>
      <c r="NKV763" s="30"/>
      <c r="NKW763" s="30"/>
      <c r="NKX763" s="30"/>
      <c r="NKY763" s="30"/>
      <c r="NKZ763" s="30"/>
      <c r="NLA763" s="30"/>
      <c r="NLB763" s="30"/>
      <c r="NLC763" s="30"/>
      <c r="NLD763" s="30"/>
      <c r="NLE763" s="30"/>
      <c r="NLF763" s="30"/>
      <c r="NLG763" s="30"/>
      <c r="NLH763" s="30"/>
      <c r="NLI763" s="30"/>
      <c r="NLJ763" s="30"/>
      <c r="NLK763" s="30"/>
      <c r="NLL763" s="30"/>
      <c r="NLM763" s="30"/>
      <c r="NLN763" s="30"/>
      <c r="NLO763" s="30"/>
      <c r="NLP763" s="30"/>
      <c r="NLQ763" s="30"/>
      <c r="NLR763" s="30"/>
      <c r="NLS763" s="30"/>
      <c r="NLT763" s="30"/>
      <c r="NLU763" s="30"/>
      <c r="NLV763" s="30"/>
      <c r="NLW763" s="30"/>
      <c r="NLX763" s="30"/>
      <c r="NLY763" s="30"/>
      <c r="NLZ763" s="30"/>
      <c r="NMA763" s="30"/>
      <c r="NMB763" s="30"/>
      <c r="NMC763" s="30"/>
      <c r="NMD763" s="30"/>
      <c r="NME763" s="30"/>
      <c r="NMF763" s="30"/>
      <c r="NMG763" s="30"/>
      <c r="NMH763" s="30"/>
      <c r="NMI763" s="30"/>
      <c r="NMJ763" s="30"/>
      <c r="NMK763" s="30"/>
      <c r="NML763" s="30"/>
      <c r="NMM763" s="30"/>
      <c r="NMN763" s="30"/>
      <c r="NMO763" s="30"/>
      <c r="NMP763" s="30"/>
      <c r="NMQ763" s="30"/>
      <c r="NMR763" s="30"/>
      <c r="NMS763" s="30"/>
      <c r="NMT763" s="30"/>
      <c r="NMU763" s="30"/>
      <c r="NMV763" s="30"/>
      <c r="NMW763" s="30"/>
      <c r="NMX763" s="30"/>
      <c r="NMY763" s="30"/>
      <c r="NMZ763" s="30"/>
      <c r="NNA763" s="30"/>
      <c r="NNB763" s="30"/>
      <c r="NNC763" s="30"/>
      <c r="NND763" s="30"/>
      <c r="NNE763" s="30"/>
      <c r="NNF763" s="30"/>
      <c r="NNG763" s="30"/>
      <c r="NNH763" s="30"/>
      <c r="NNI763" s="30"/>
      <c r="NNJ763" s="30"/>
      <c r="NNK763" s="30"/>
      <c r="NNL763" s="30"/>
      <c r="NNM763" s="30"/>
      <c r="NNN763" s="30"/>
      <c r="NNO763" s="30"/>
      <c r="NNP763" s="30"/>
      <c r="NNQ763" s="30"/>
      <c r="NNR763" s="30"/>
      <c r="NNS763" s="30"/>
      <c r="NNT763" s="30"/>
      <c r="NNU763" s="30"/>
      <c r="NNV763" s="30"/>
      <c r="NNW763" s="30"/>
      <c r="NNX763" s="30"/>
      <c r="NNY763" s="30"/>
      <c r="NNZ763" s="30"/>
      <c r="NOA763" s="30"/>
      <c r="NOB763" s="30"/>
      <c r="NOC763" s="30"/>
      <c r="NOD763" s="30"/>
      <c r="NOE763" s="30"/>
      <c r="NOF763" s="30"/>
      <c r="NOG763" s="30"/>
      <c r="NOH763" s="30"/>
      <c r="NOI763" s="30"/>
      <c r="NOJ763" s="30"/>
      <c r="NOK763" s="30"/>
      <c r="NOL763" s="30"/>
      <c r="NOM763" s="30"/>
      <c r="NON763" s="30"/>
      <c r="NOO763" s="30"/>
      <c r="NOP763" s="30"/>
      <c r="NOQ763" s="30"/>
      <c r="NOR763" s="30"/>
      <c r="NOS763" s="30"/>
      <c r="NOT763" s="30"/>
      <c r="NOU763" s="30"/>
      <c r="NOV763" s="30"/>
      <c r="NOW763" s="30"/>
      <c r="NOX763" s="30"/>
      <c r="NOY763" s="30"/>
      <c r="NOZ763" s="30"/>
      <c r="NPA763" s="30"/>
      <c r="NPB763" s="30"/>
      <c r="NPC763" s="30"/>
      <c r="NPD763" s="30"/>
      <c r="NPE763" s="30"/>
      <c r="NPF763" s="30"/>
      <c r="NPG763" s="30"/>
      <c r="NPH763" s="30"/>
      <c r="NPI763" s="30"/>
      <c r="NPJ763" s="30"/>
      <c r="NPK763" s="30"/>
      <c r="NPL763" s="30"/>
      <c r="NPM763" s="30"/>
      <c r="NPN763" s="30"/>
      <c r="NPO763" s="30"/>
      <c r="NPP763" s="30"/>
      <c r="NPQ763" s="30"/>
      <c r="NPR763" s="30"/>
      <c r="NPS763" s="30"/>
      <c r="NPT763" s="30"/>
      <c r="NPU763" s="30"/>
      <c r="NPV763" s="30"/>
      <c r="NPW763" s="30"/>
      <c r="NPX763" s="30"/>
      <c r="NPY763" s="30"/>
      <c r="NPZ763" s="30"/>
      <c r="NQA763" s="30"/>
      <c r="NQB763" s="30"/>
      <c r="NQC763" s="30"/>
      <c r="NQD763" s="30"/>
      <c r="NQE763" s="30"/>
      <c r="NQF763" s="30"/>
      <c r="NQG763" s="30"/>
      <c r="NQH763" s="30"/>
      <c r="NQI763" s="30"/>
      <c r="NQJ763" s="30"/>
      <c r="NQK763" s="30"/>
      <c r="NQL763" s="30"/>
      <c r="NQM763" s="30"/>
      <c r="NQN763" s="30"/>
      <c r="NQO763" s="30"/>
      <c r="NQP763" s="30"/>
      <c r="NQQ763" s="30"/>
      <c r="NQR763" s="30"/>
      <c r="NQS763" s="30"/>
      <c r="NQT763" s="30"/>
      <c r="NQU763" s="30"/>
      <c r="NQV763" s="30"/>
      <c r="NQW763" s="30"/>
      <c r="NQX763" s="30"/>
      <c r="NQY763" s="30"/>
      <c r="NQZ763" s="30"/>
      <c r="NRA763" s="30"/>
      <c r="NRB763" s="30"/>
      <c r="NRC763" s="30"/>
      <c r="NRD763" s="30"/>
      <c r="NRE763" s="30"/>
      <c r="NRF763" s="30"/>
      <c r="NRG763" s="30"/>
      <c r="NRH763" s="30"/>
      <c r="NRI763" s="30"/>
      <c r="NRJ763" s="30"/>
      <c r="NRK763" s="30"/>
      <c r="NRL763" s="30"/>
      <c r="NRM763" s="30"/>
      <c r="NRN763" s="30"/>
      <c r="NRO763" s="30"/>
      <c r="NRP763" s="30"/>
      <c r="NRQ763" s="30"/>
      <c r="NRR763" s="30"/>
      <c r="NRS763" s="30"/>
      <c r="NRT763" s="30"/>
      <c r="NRU763" s="30"/>
      <c r="NRV763" s="30"/>
      <c r="NRW763" s="30"/>
      <c r="NRX763" s="30"/>
      <c r="NRY763" s="30"/>
      <c r="NRZ763" s="30"/>
      <c r="NSA763" s="30"/>
      <c r="NSB763" s="30"/>
      <c r="NSC763" s="30"/>
      <c r="NSD763" s="30"/>
      <c r="NSE763" s="30"/>
      <c r="NSF763" s="30"/>
      <c r="NSG763" s="30"/>
      <c r="NSH763" s="30"/>
      <c r="NSI763" s="30"/>
      <c r="NSJ763" s="30"/>
      <c r="NSK763" s="30"/>
      <c r="NSL763" s="30"/>
      <c r="NSM763" s="30"/>
      <c r="NSN763" s="30"/>
      <c r="NSO763" s="30"/>
      <c r="NSP763" s="30"/>
      <c r="NSQ763" s="30"/>
      <c r="NSR763" s="30"/>
      <c r="NSS763" s="30"/>
      <c r="NST763" s="30"/>
      <c r="NSU763" s="30"/>
      <c r="NSV763" s="30"/>
      <c r="NSW763" s="30"/>
      <c r="NSX763" s="30"/>
      <c r="NSY763" s="30"/>
      <c r="NSZ763" s="30"/>
      <c r="NTA763" s="30"/>
      <c r="NTB763" s="30"/>
      <c r="NTC763" s="30"/>
      <c r="NTD763" s="30"/>
      <c r="NTE763" s="30"/>
      <c r="NTF763" s="30"/>
      <c r="NTG763" s="30"/>
      <c r="NTH763" s="30"/>
      <c r="NTI763" s="30"/>
      <c r="NTJ763" s="30"/>
      <c r="NTK763" s="30"/>
      <c r="NTL763" s="30"/>
      <c r="NTM763" s="30"/>
      <c r="NTN763" s="30"/>
      <c r="NTO763" s="30"/>
      <c r="NTP763" s="30"/>
      <c r="NTQ763" s="30"/>
      <c r="NTR763" s="30"/>
      <c r="NTS763" s="30"/>
      <c r="NTT763" s="30"/>
      <c r="NTU763" s="30"/>
      <c r="NTV763" s="30"/>
      <c r="NTW763" s="30"/>
      <c r="NTX763" s="30"/>
      <c r="NTY763" s="30"/>
      <c r="NTZ763" s="30"/>
      <c r="NUA763" s="30"/>
      <c r="NUB763" s="30"/>
      <c r="NUC763" s="30"/>
      <c r="NUD763" s="30"/>
      <c r="NUE763" s="30"/>
      <c r="NUF763" s="30"/>
      <c r="NUG763" s="30"/>
      <c r="NUH763" s="30"/>
      <c r="NUI763" s="30"/>
      <c r="NUJ763" s="30"/>
      <c r="NUK763" s="30"/>
      <c r="NUL763" s="30"/>
      <c r="NUM763" s="30"/>
      <c r="NUN763" s="30"/>
      <c r="NUO763" s="30"/>
      <c r="NUP763" s="30"/>
      <c r="NUQ763" s="30"/>
      <c r="NUR763" s="30"/>
      <c r="NUS763" s="30"/>
      <c r="NUT763" s="30"/>
      <c r="NUU763" s="30"/>
      <c r="NUV763" s="30"/>
      <c r="NUW763" s="30"/>
      <c r="NUX763" s="30"/>
      <c r="NUY763" s="30"/>
      <c r="NUZ763" s="30"/>
      <c r="NVA763" s="30"/>
      <c r="NVB763" s="30"/>
      <c r="NVC763" s="30"/>
      <c r="NVD763" s="30"/>
      <c r="NVE763" s="30"/>
      <c r="NVF763" s="30"/>
      <c r="NVG763" s="30"/>
      <c r="NVH763" s="30"/>
      <c r="NVI763" s="30"/>
      <c r="NVJ763" s="30"/>
      <c r="NVK763" s="30"/>
      <c r="NVL763" s="30"/>
      <c r="NVM763" s="30"/>
      <c r="NVN763" s="30"/>
      <c r="NVO763" s="30"/>
      <c r="NVP763" s="30"/>
      <c r="NVQ763" s="30"/>
      <c r="NVR763" s="30"/>
      <c r="NVS763" s="30"/>
      <c r="NVT763" s="30"/>
      <c r="NVU763" s="30"/>
      <c r="NVV763" s="30"/>
      <c r="NVW763" s="30"/>
      <c r="NVX763" s="30"/>
      <c r="NVY763" s="30"/>
      <c r="NVZ763" s="30"/>
      <c r="NWA763" s="30"/>
      <c r="NWB763" s="30"/>
      <c r="NWC763" s="30"/>
      <c r="NWD763" s="30"/>
      <c r="NWE763" s="30"/>
      <c r="NWF763" s="30"/>
      <c r="NWG763" s="30"/>
      <c r="NWH763" s="30"/>
      <c r="NWI763" s="30"/>
      <c r="NWJ763" s="30"/>
      <c r="NWK763" s="30"/>
      <c r="NWL763" s="30"/>
      <c r="NWM763" s="30"/>
      <c r="NWN763" s="30"/>
      <c r="NWO763" s="30"/>
      <c r="NWP763" s="30"/>
      <c r="NWQ763" s="30"/>
      <c r="NWR763" s="30"/>
      <c r="NWS763" s="30"/>
      <c r="NWT763" s="30"/>
      <c r="NWU763" s="30"/>
      <c r="NWV763" s="30"/>
      <c r="NWW763" s="30"/>
      <c r="NWX763" s="30"/>
      <c r="NWY763" s="30"/>
      <c r="NWZ763" s="30"/>
      <c r="NXA763" s="30"/>
      <c r="NXB763" s="30"/>
      <c r="NXC763" s="30"/>
      <c r="NXD763" s="30"/>
      <c r="NXE763" s="30"/>
      <c r="NXF763" s="30"/>
      <c r="NXG763" s="30"/>
      <c r="NXH763" s="30"/>
      <c r="NXI763" s="30"/>
      <c r="NXJ763" s="30"/>
      <c r="NXK763" s="30"/>
      <c r="NXL763" s="30"/>
      <c r="NXM763" s="30"/>
      <c r="NXN763" s="30"/>
      <c r="NXO763" s="30"/>
      <c r="NXP763" s="30"/>
      <c r="NXQ763" s="30"/>
      <c r="NXR763" s="30"/>
      <c r="NXS763" s="30"/>
      <c r="NXT763" s="30"/>
      <c r="NXU763" s="30"/>
      <c r="NXV763" s="30"/>
      <c r="NXW763" s="30"/>
      <c r="NXX763" s="30"/>
      <c r="NXY763" s="30"/>
      <c r="NXZ763" s="30"/>
      <c r="NYA763" s="30"/>
      <c r="NYB763" s="30"/>
      <c r="NYC763" s="30"/>
      <c r="NYD763" s="30"/>
      <c r="NYE763" s="30"/>
      <c r="NYF763" s="30"/>
      <c r="NYG763" s="30"/>
      <c r="NYH763" s="30"/>
      <c r="NYI763" s="30"/>
      <c r="NYJ763" s="30"/>
      <c r="NYK763" s="30"/>
      <c r="NYL763" s="30"/>
      <c r="NYM763" s="30"/>
      <c r="NYN763" s="30"/>
      <c r="NYO763" s="30"/>
      <c r="NYP763" s="30"/>
      <c r="NYQ763" s="30"/>
      <c r="NYR763" s="30"/>
      <c r="NYS763" s="30"/>
      <c r="NYT763" s="30"/>
      <c r="NYU763" s="30"/>
      <c r="NYV763" s="30"/>
      <c r="NYW763" s="30"/>
      <c r="NYX763" s="30"/>
      <c r="NYY763" s="30"/>
      <c r="NYZ763" s="30"/>
      <c r="NZA763" s="30"/>
      <c r="NZB763" s="30"/>
      <c r="NZC763" s="30"/>
      <c r="NZD763" s="30"/>
      <c r="NZE763" s="30"/>
      <c r="NZF763" s="30"/>
      <c r="NZG763" s="30"/>
      <c r="NZH763" s="30"/>
      <c r="NZI763" s="30"/>
      <c r="NZJ763" s="30"/>
      <c r="NZK763" s="30"/>
      <c r="NZL763" s="30"/>
      <c r="NZM763" s="30"/>
      <c r="NZN763" s="30"/>
      <c r="NZO763" s="30"/>
      <c r="NZP763" s="30"/>
      <c r="NZQ763" s="30"/>
      <c r="NZR763" s="30"/>
      <c r="NZS763" s="30"/>
      <c r="NZT763" s="30"/>
      <c r="NZU763" s="30"/>
      <c r="NZV763" s="30"/>
      <c r="NZW763" s="30"/>
      <c r="NZX763" s="30"/>
      <c r="NZY763" s="30"/>
      <c r="NZZ763" s="30"/>
      <c r="OAA763" s="30"/>
      <c r="OAB763" s="30"/>
      <c r="OAC763" s="30"/>
      <c r="OAD763" s="30"/>
      <c r="OAE763" s="30"/>
      <c r="OAF763" s="30"/>
      <c r="OAG763" s="30"/>
      <c r="OAH763" s="30"/>
      <c r="OAI763" s="30"/>
      <c r="OAJ763" s="30"/>
      <c r="OAK763" s="30"/>
      <c r="OAL763" s="30"/>
      <c r="OAM763" s="30"/>
      <c r="OAN763" s="30"/>
      <c r="OAO763" s="30"/>
      <c r="OAP763" s="30"/>
      <c r="OAQ763" s="30"/>
      <c r="OAR763" s="30"/>
      <c r="OAS763" s="30"/>
      <c r="OAT763" s="30"/>
      <c r="OAU763" s="30"/>
      <c r="OAV763" s="30"/>
      <c r="OAW763" s="30"/>
      <c r="OAX763" s="30"/>
      <c r="OAY763" s="30"/>
      <c r="OAZ763" s="30"/>
      <c r="OBA763" s="30"/>
      <c r="OBB763" s="30"/>
      <c r="OBC763" s="30"/>
      <c r="OBD763" s="30"/>
      <c r="OBE763" s="30"/>
      <c r="OBF763" s="30"/>
      <c r="OBG763" s="30"/>
      <c r="OBH763" s="30"/>
      <c r="OBI763" s="30"/>
      <c r="OBJ763" s="30"/>
      <c r="OBK763" s="30"/>
      <c r="OBL763" s="30"/>
      <c r="OBM763" s="30"/>
      <c r="OBN763" s="30"/>
      <c r="OBO763" s="30"/>
      <c r="OBP763" s="30"/>
      <c r="OBQ763" s="30"/>
      <c r="OBR763" s="30"/>
      <c r="OBS763" s="30"/>
      <c r="OBT763" s="30"/>
      <c r="OBU763" s="30"/>
      <c r="OBV763" s="30"/>
      <c r="OBW763" s="30"/>
      <c r="OBX763" s="30"/>
      <c r="OBY763" s="30"/>
      <c r="OBZ763" s="30"/>
      <c r="OCA763" s="30"/>
      <c r="OCB763" s="30"/>
      <c r="OCC763" s="30"/>
      <c r="OCD763" s="30"/>
      <c r="OCE763" s="30"/>
      <c r="OCF763" s="30"/>
      <c r="OCG763" s="30"/>
      <c r="OCH763" s="30"/>
      <c r="OCI763" s="30"/>
      <c r="OCJ763" s="30"/>
      <c r="OCK763" s="30"/>
      <c r="OCL763" s="30"/>
      <c r="OCM763" s="30"/>
      <c r="OCN763" s="30"/>
      <c r="OCO763" s="30"/>
      <c r="OCP763" s="30"/>
      <c r="OCQ763" s="30"/>
      <c r="OCR763" s="30"/>
      <c r="OCS763" s="30"/>
      <c r="OCT763" s="30"/>
      <c r="OCU763" s="30"/>
      <c r="OCV763" s="30"/>
      <c r="OCW763" s="30"/>
      <c r="OCX763" s="30"/>
      <c r="OCY763" s="30"/>
      <c r="OCZ763" s="30"/>
      <c r="ODA763" s="30"/>
      <c r="ODB763" s="30"/>
      <c r="ODC763" s="30"/>
      <c r="ODD763" s="30"/>
      <c r="ODE763" s="30"/>
      <c r="ODF763" s="30"/>
      <c r="ODG763" s="30"/>
      <c r="ODH763" s="30"/>
      <c r="ODI763" s="30"/>
      <c r="ODJ763" s="30"/>
      <c r="ODK763" s="30"/>
      <c r="ODL763" s="30"/>
      <c r="ODM763" s="30"/>
      <c r="ODN763" s="30"/>
      <c r="ODO763" s="30"/>
      <c r="ODP763" s="30"/>
      <c r="ODQ763" s="30"/>
      <c r="ODR763" s="30"/>
      <c r="ODS763" s="30"/>
      <c r="ODT763" s="30"/>
      <c r="ODU763" s="30"/>
      <c r="ODV763" s="30"/>
      <c r="ODW763" s="30"/>
      <c r="ODX763" s="30"/>
      <c r="ODY763" s="30"/>
      <c r="ODZ763" s="30"/>
      <c r="OEA763" s="30"/>
      <c r="OEB763" s="30"/>
      <c r="OEC763" s="30"/>
      <c r="OED763" s="30"/>
      <c r="OEE763" s="30"/>
      <c r="OEF763" s="30"/>
      <c r="OEG763" s="30"/>
      <c r="OEH763" s="30"/>
      <c r="OEI763" s="30"/>
      <c r="OEJ763" s="30"/>
      <c r="OEK763" s="30"/>
      <c r="OEL763" s="30"/>
      <c r="OEM763" s="30"/>
      <c r="OEN763" s="30"/>
      <c r="OEO763" s="30"/>
      <c r="OEP763" s="30"/>
      <c r="OEQ763" s="30"/>
      <c r="OER763" s="30"/>
      <c r="OES763" s="30"/>
      <c r="OET763" s="30"/>
      <c r="OEU763" s="30"/>
      <c r="OEV763" s="30"/>
      <c r="OEW763" s="30"/>
      <c r="OEX763" s="30"/>
      <c r="OEY763" s="30"/>
      <c r="OEZ763" s="30"/>
      <c r="OFA763" s="30"/>
      <c r="OFB763" s="30"/>
      <c r="OFC763" s="30"/>
      <c r="OFD763" s="30"/>
      <c r="OFE763" s="30"/>
      <c r="OFF763" s="30"/>
      <c r="OFG763" s="30"/>
      <c r="OFH763" s="30"/>
      <c r="OFI763" s="30"/>
      <c r="OFJ763" s="30"/>
      <c r="OFK763" s="30"/>
      <c r="OFL763" s="30"/>
      <c r="OFM763" s="30"/>
      <c r="OFN763" s="30"/>
      <c r="OFO763" s="30"/>
      <c r="OFP763" s="30"/>
      <c r="OFQ763" s="30"/>
      <c r="OFR763" s="30"/>
      <c r="OFS763" s="30"/>
      <c r="OFT763" s="30"/>
      <c r="OFU763" s="30"/>
      <c r="OFV763" s="30"/>
      <c r="OFW763" s="30"/>
      <c r="OFX763" s="30"/>
      <c r="OFY763" s="30"/>
      <c r="OFZ763" s="30"/>
      <c r="OGA763" s="30"/>
      <c r="OGB763" s="30"/>
      <c r="OGC763" s="30"/>
      <c r="OGD763" s="30"/>
      <c r="OGE763" s="30"/>
      <c r="OGF763" s="30"/>
      <c r="OGG763" s="30"/>
      <c r="OGH763" s="30"/>
      <c r="OGI763" s="30"/>
      <c r="OGJ763" s="30"/>
      <c r="OGK763" s="30"/>
      <c r="OGL763" s="30"/>
      <c r="OGM763" s="30"/>
      <c r="OGN763" s="30"/>
      <c r="OGO763" s="30"/>
      <c r="OGP763" s="30"/>
      <c r="OGQ763" s="30"/>
      <c r="OGR763" s="30"/>
      <c r="OGS763" s="30"/>
      <c r="OGT763" s="30"/>
      <c r="OGU763" s="30"/>
      <c r="OGV763" s="30"/>
      <c r="OGW763" s="30"/>
      <c r="OGX763" s="30"/>
      <c r="OGY763" s="30"/>
      <c r="OGZ763" s="30"/>
      <c r="OHA763" s="30"/>
      <c r="OHB763" s="30"/>
      <c r="OHC763" s="30"/>
      <c r="OHD763" s="30"/>
      <c r="OHE763" s="30"/>
      <c r="OHF763" s="30"/>
      <c r="OHG763" s="30"/>
      <c r="OHH763" s="30"/>
      <c r="OHI763" s="30"/>
      <c r="OHJ763" s="30"/>
      <c r="OHK763" s="30"/>
      <c r="OHL763" s="30"/>
      <c r="OHM763" s="30"/>
      <c r="OHN763" s="30"/>
      <c r="OHO763" s="30"/>
      <c r="OHP763" s="30"/>
      <c r="OHQ763" s="30"/>
      <c r="OHR763" s="30"/>
      <c r="OHS763" s="30"/>
      <c r="OHT763" s="30"/>
      <c r="OHU763" s="30"/>
      <c r="OHV763" s="30"/>
      <c r="OHW763" s="30"/>
      <c r="OHX763" s="30"/>
      <c r="OHY763" s="30"/>
      <c r="OHZ763" s="30"/>
      <c r="OIA763" s="30"/>
      <c r="OIB763" s="30"/>
      <c r="OIC763" s="30"/>
      <c r="OID763" s="30"/>
      <c r="OIE763" s="30"/>
      <c r="OIF763" s="30"/>
      <c r="OIG763" s="30"/>
      <c r="OIH763" s="30"/>
      <c r="OII763" s="30"/>
      <c r="OIJ763" s="30"/>
      <c r="OIK763" s="30"/>
      <c r="OIL763" s="30"/>
      <c r="OIM763" s="30"/>
      <c r="OIN763" s="30"/>
      <c r="OIO763" s="30"/>
      <c r="OIP763" s="30"/>
      <c r="OIQ763" s="30"/>
      <c r="OIR763" s="30"/>
      <c r="OIS763" s="30"/>
      <c r="OIT763" s="30"/>
      <c r="OIU763" s="30"/>
      <c r="OIV763" s="30"/>
      <c r="OIW763" s="30"/>
      <c r="OIX763" s="30"/>
      <c r="OIY763" s="30"/>
      <c r="OIZ763" s="30"/>
      <c r="OJA763" s="30"/>
      <c r="OJB763" s="30"/>
      <c r="OJC763" s="30"/>
      <c r="OJD763" s="30"/>
      <c r="OJE763" s="30"/>
      <c r="OJF763" s="30"/>
      <c r="OJG763" s="30"/>
      <c r="OJH763" s="30"/>
      <c r="OJI763" s="30"/>
      <c r="OJJ763" s="30"/>
      <c r="OJK763" s="30"/>
      <c r="OJL763" s="30"/>
      <c r="OJM763" s="30"/>
      <c r="OJN763" s="30"/>
      <c r="OJO763" s="30"/>
      <c r="OJP763" s="30"/>
      <c r="OJQ763" s="30"/>
      <c r="OJR763" s="30"/>
      <c r="OJS763" s="30"/>
      <c r="OJT763" s="30"/>
      <c r="OJU763" s="30"/>
      <c r="OJV763" s="30"/>
      <c r="OJW763" s="30"/>
      <c r="OJX763" s="30"/>
      <c r="OJY763" s="30"/>
      <c r="OJZ763" s="30"/>
      <c r="OKA763" s="30"/>
      <c r="OKB763" s="30"/>
      <c r="OKC763" s="30"/>
      <c r="OKD763" s="30"/>
      <c r="OKE763" s="30"/>
      <c r="OKF763" s="30"/>
      <c r="OKG763" s="30"/>
      <c r="OKH763" s="30"/>
      <c r="OKI763" s="30"/>
      <c r="OKJ763" s="30"/>
      <c r="OKK763" s="30"/>
      <c r="OKL763" s="30"/>
      <c r="OKM763" s="30"/>
      <c r="OKN763" s="30"/>
      <c r="OKO763" s="30"/>
      <c r="OKP763" s="30"/>
      <c r="OKQ763" s="30"/>
      <c r="OKR763" s="30"/>
      <c r="OKS763" s="30"/>
      <c r="OKT763" s="30"/>
      <c r="OKU763" s="30"/>
      <c r="OKV763" s="30"/>
      <c r="OKW763" s="30"/>
      <c r="OKX763" s="30"/>
      <c r="OKY763" s="30"/>
      <c r="OKZ763" s="30"/>
      <c r="OLA763" s="30"/>
      <c r="OLB763" s="30"/>
      <c r="OLC763" s="30"/>
      <c r="OLD763" s="30"/>
      <c r="OLE763" s="30"/>
      <c r="OLF763" s="30"/>
      <c r="OLG763" s="30"/>
      <c r="OLH763" s="30"/>
      <c r="OLI763" s="30"/>
      <c r="OLJ763" s="30"/>
      <c r="OLK763" s="30"/>
      <c r="OLL763" s="30"/>
      <c r="OLM763" s="30"/>
      <c r="OLN763" s="30"/>
      <c r="OLO763" s="30"/>
      <c r="OLP763" s="30"/>
      <c r="OLQ763" s="30"/>
      <c r="OLR763" s="30"/>
      <c r="OLS763" s="30"/>
      <c r="OLT763" s="30"/>
      <c r="OLU763" s="30"/>
      <c r="OLV763" s="30"/>
      <c r="OLW763" s="30"/>
      <c r="OLX763" s="30"/>
      <c r="OLY763" s="30"/>
      <c r="OLZ763" s="30"/>
      <c r="OMA763" s="30"/>
      <c r="OMB763" s="30"/>
      <c r="OMC763" s="30"/>
      <c r="OMD763" s="30"/>
      <c r="OME763" s="30"/>
      <c r="OMF763" s="30"/>
      <c r="OMG763" s="30"/>
      <c r="OMH763" s="30"/>
      <c r="OMI763" s="30"/>
      <c r="OMJ763" s="30"/>
      <c r="OMK763" s="30"/>
      <c r="OML763" s="30"/>
      <c r="OMM763" s="30"/>
      <c r="OMN763" s="30"/>
      <c r="OMO763" s="30"/>
      <c r="OMP763" s="30"/>
      <c r="OMQ763" s="30"/>
      <c r="OMR763" s="30"/>
      <c r="OMS763" s="30"/>
      <c r="OMT763" s="30"/>
      <c r="OMU763" s="30"/>
      <c r="OMV763" s="30"/>
      <c r="OMW763" s="30"/>
      <c r="OMX763" s="30"/>
      <c r="OMY763" s="30"/>
      <c r="OMZ763" s="30"/>
      <c r="ONA763" s="30"/>
      <c r="ONB763" s="30"/>
      <c r="ONC763" s="30"/>
      <c r="OND763" s="30"/>
      <c r="ONE763" s="30"/>
      <c r="ONF763" s="30"/>
      <c r="ONG763" s="30"/>
      <c r="ONH763" s="30"/>
      <c r="ONI763" s="30"/>
      <c r="ONJ763" s="30"/>
      <c r="ONK763" s="30"/>
      <c r="ONL763" s="30"/>
      <c r="ONM763" s="30"/>
      <c r="ONN763" s="30"/>
      <c r="ONO763" s="30"/>
      <c r="ONP763" s="30"/>
      <c r="ONQ763" s="30"/>
      <c r="ONR763" s="30"/>
      <c r="ONS763" s="30"/>
      <c r="ONT763" s="30"/>
      <c r="ONU763" s="30"/>
      <c r="ONV763" s="30"/>
      <c r="ONW763" s="30"/>
      <c r="ONX763" s="30"/>
      <c r="ONY763" s="30"/>
      <c r="ONZ763" s="30"/>
      <c r="OOA763" s="30"/>
      <c r="OOB763" s="30"/>
      <c r="OOC763" s="30"/>
      <c r="OOD763" s="30"/>
      <c r="OOE763" s="30"/>
      <c r="OOF763" s="30"/>
      <c r="OOG763" s="30"/>
      <c r="OOH763" s="30"/>
      <c r="OOI763" s="30"/>
      <c r="OOJ763" s="30"/>
      <c r="OOK763" s="30"/>
      <c r="OOL763" s="30"/>
      <c r="OOM763" s="30"/>
      <c r="OON763" s="30"/>
      <c r="OOO763" s="30"/>
      <c r="OOP763" s="30"/>
      <c r="OOQ763" s="30"/>
      <c r="OOR763" s="30"/>
      <c r="OOS763" s="30"/>
      <c r="OOT763" s="30"/>
      <c r="OOU763" s="30"/>
      <c r="OOV763" s="30"/>
      <c r="OOW763" s="30"/>
      <c r="OOX763" s="30"/>
      <c r="OOY763" s="30"/>
      <c r="OOZ763" s="30"/>
      <c r="OPA763" s="30"/>
      <c r="OPB763" s="30"/>
      <c r="OPC763" s="30"/>
      <c r="OPD763" s="30"/>
      <c r="OPE763" s="30"/>
      <c r="OPF763" s="30"/>
      <c r="OPG763" s="30"/>
      <c r="OPH763" s="30"/>
      <c r="OPI763" s="30"/>
      <c r="OPJ763" s="30"/>
      <c r="OPK763" s="30"/>
      <c r="OPL763" s="30"/>
      <c r="OPM763" s="30"/>
      <c r="OPN763" s="30"/>
      <c r="OPO763" s="30"/>
      <c r="OPP763" s="30"/>
      <c r="OPQ763" s="30"/>
      <c r="OPR763" s="30"/>
      <c r="OPS763" s="30"/>
      <c r="OPT763" s="30"/>
      <c r="OPU763" s="30"/>
      <c r="OPV763" s="30"/>
      <c r="OPW763" s="30"/>
      <c r="OPX763" s="30"/>
      <c r="OPY763" s="30"/>
      <c r="OPZ763" s="30"/>
      <c r="OQA763" s="30"/>
      <c r="OQB763" s="30"/>
      <c r="OQC763" s="30"/>
      <c r="OQD763" s="30"/>
      <c r="OQE763" s="30"/>
      <c r="OQF763" s="30"/>
      <c r="OQG763" s="30"/>
      <c r="OQH763" s="30"/>
      <c r="OQI763" s="30"/>
      <c r="OQJ763" s="30"/>
      <c r="OQK763" s="30"/>
      <c r="OQL763" s="30"/>
      <c r="OQM763" s="30"/>
      <c r="OQN763" s="30"/>
      <c r="OQO763" s="30"/>
      <c r="OQP763" s="30"/>
      <c r="OQQ763" s="30"/>
      <c r="OQR763" s="30"/>
      <c r="OQS763" s="30"/>
      <c r="OQT763" s="30"/>
      <c r="OQU763" s="30"/>
      <c r="OQV763" s="30"/>
      <c r="OQW763" s="30"/>
      <c r="OQX763" s="30"/>
      <c r="OQY763" s="30"/>
      <c r="OQZ763" s="30"/>
      <c r="ORA763" s="30"/>
      <c r="ORB763" s="30"/>
      <c r="ORC763" s="30"/>
      <c r="ORD763" s="30"/>
      <c r="ORE763" s="30"/>
      <c r="ORF763" s="30"/>
      <c r="ORG763" s="30"/>
      <c r="ORH763" s="30"/>
      <c r="ORI763" s="30"/>
      <c r="ORJ763" s="30"/>
      <c r="ORK763" s="30"/>
      <c r="ORL763" s="30"/>
      <c r="ORM763" s="30"/>
      <c r="ORN763" s="30"/>
      <c r="ORO763" s="30"/>
      <c r="ORP763" s="30"/>
      <c r="ORQ763" s="30"/>
      <c r="ORR763" s="30"/>
      <c r="ORS763" s="30"/>
      <c r="ORT763" s="30"/>
      <c r="ORU763" s="30"/>
      <c r="ORV763" s="30"/>
      <c r="ORW763" s="30"/>
      <c r="ORX763" s="30"/>
      <c r="ORY763" s="30"/>
      <c r="ORZ763" s="30"/>
      <c r="OSA763" s="30"/>
      <c r="OSB763" s="30"/>
      <c r="OSC763" s="30"/>
      <c r="OSD763" s="30"/>
      <c r="OSE763" s="30"/>
      <c r="OSF763" s="30"/>
      <c r="OSG763" s="30"/>
      <c r="OSH763" s="30"/>
      <c r="OSI763" s="30"/>
      <c r="OSJ763" s="30"/>
      <c r="OSK763" s="30"/>
      <c r="OSL763" s="30"/>
      <c r="OSM763" s="30"/>
      <c r="OSN763" s="30"/>
      <c r="OSO763" s="30"/>
      <c r="OSP763" s="30"/>
      <c r="OSQ763" s="30"/>
      <c r="OSR763" s="30"/>
      <c r="OSS763" s="30"/>
      <c r="OST763" s="30"/>
      <c r="OSU763" s="30"/>
      <c r="OSV763" s="30"/>
      <c r="OSW763" s="30"/>
      <c r="OSX763" s="30"/>
      <c r="OSY763" s="30"/>
      <c r="OSZ763" s="30"/>
      <c r="OTA763" s="30"/>
      <c r="OTB763" s="30"/>
      <c r="OTC763" s="30"/>
      <c r="OTD763" s="30"/>
      <c r="OTE763" s="30"/>
      <c r="OTF763" s="30"/>
      <c r="OTG763" s="30"/>
      <c r="OTH763" s="30"/>
      <c r="OTI763" s="30"/>
      <c r="OTJ763" s="30"/>
      <c r="OTK763" s="30"/>
      <c r="OTL763" s="30"/>
      <c r="OTM763" s="30"/>
      <c r="OTN763" s="30"/>
      <c r="OTO763" s="30"/>
      <c r="OTP763" s="30"/>
      <c r="OTQ763" s="30"/>
      <c r="OTR763" s="30"/>
      <c r="OTS763" s="30"/>
      <c r="OTT763" s="30"/>
      <c r="OTU763" s="30"/>
      <c r="OTV763" s="30"/>
      <c r="OTW763" s="30"/>
      <c r="OTX763" s="30"/>
      <c r="OTY763" s="30"/>
      <c r="OTZ763" s="30"/>
      <c r="OUA763" s="30"/>
      <c r="OUB763" s="30"/>
      <c r="OUC763" s="30"/>
      <c r="OUD763" s="30"/>
      <c r="OUE763" s="30"/>
      <c r="OUF763" s="30"/>
      <c r="OUG763" s="30"/>
      <c r="OUH763" s="30"/>
      <c r="OUI763" s="30"/>
      <c r="OUJ763" s="30"/>
      <c r="OUK763" s="30"/>
      <c r="OUL763" s="30"/>
      <c r="OUM763" s="30"/>
      <c r="OUN763" s="30"/>
      <c r="OUO763" s="30"/>
      <c r="OUP763" s="30"/>
      <c r="OUQ763" s="30"/>
      <c r="OUR763" s="30"/>
      <c r="OUS763" s="30"/>
      <c r="OUT763" s="30"/>
      <c r="OUU763" s="30"/>
      <c r="OUV763" s="30"/>
      <c r="OUW763" s="30"/>
      <c r="OUX763" s="30"/>
      <c r="OUY763" s="30"/>
      <c r="OUZ763" s="30"/>
      <c r="OVA763" s="30"/>
      <c r="OVB763" s="30"/>
      <c r="OVC763" s="30"/>
      <c r="OVD763" s="30"/>
      <c r="OVE763" s="30"/>
      <c r="OVF763" s="30"/>
      <c r="OVG763" s="30"/>
      <c r="OVH763" s="30"/>
      <c r="OVI763" s="30"/>
      <c r="OVJ763" s="30"/>
      <c r="OVK763" s="30"/>
      <c r="OVL763" s="30"/>
      <c r="OVM763" s="30"/>
      <c r="OVN763" s="30"/>
      <c r="OVO763" s="30"/>
      <c r="OVP763" s="30"/>
      <c r="OVQ763" s="30"/>
      <c r="OVR763" s="30"/>
      <c r="OVS763" s="30"/>
      <c r="OVT763" s="30"/>
      <c r="OVU763" s="30"/>
      <c r="OVV763" s="30"/>
      <c r="OVW763" s="30"/>
      <c r="OVX763" s="30"/>
      <c r="OVY763" s="30"/>
      <c r="OVZ763" s="30"/>
      <c r="OWA763" s="30"/>
      <c r="OWB763" s="30"/>
      <c r="OWC763" s="30"/>
      <c r="OWD763" s="30"/>
      <c r="OWE763" s="30"/>
      <c r="OWF763" s="30"/>
      <c r="OWG763" s="30"/>
      <c r="OWH763" s="30"/>
      <c r="OWI763" s="30"/>
      <c r="OWJ763" s="30"/>
      <c r="OWK763" s="30"/>
      <c r="OWL763" s="30"/>
      <c r="OWM763" s="30"/>
      <c r="OWN763" s="30"/>
      <c r="OWO763" s="30"/>
      <c r="OWP763" s="30"/>
      <c r="OWQ763" s="30"/>
      <c r="OWR763" s="30"/>
      <c r="OWS763" s="30"/>
      <c r="OWT763" s="30"/>
      <c r="OWU763" s="30"/>
      <c r="OWV763" s="30"/>
      <c r="OWW763" s="30"/>
      <c r="OWX763" s="30"/>
      <c r="OWY763" s="30"/>
      <c r="OWZ763" s="30"/>
      <c r="OXA763" s="30"/>
      <c r="OXB763" s="30"/>
      <c r="OXC763" s="30"/>
      <c r="OXD763" s="30"/>
      <c r="OXE763" s="30"/>
      <c r="OXF763" s="30"/>
      <c r="OXG763" s="30"/>
      <c r="OXH763" s="30"/>
      <c r="OXI763" s="30"/>
      <c r="OXJ763" s="30"/>
      <c r="OXK763" s="30"/>
      <c r="OXL763" s="30"/>
      <c r="OXM763" s="30"/>
      <c r="OXN763" s="30"/>
      <c r="OXO763" s="30"/>
      <c r="OXP763" s="30"/>
      <c r="OXQ763" s="30"/>
      <c r="OXR763" s="30"/>
      <c r="OXS763" s="30"/>
      <c r="OXT763" s="30"/>
      <c r="OXU763" s="30"/>
      <c r="OXV763" s="30"/>
      <c r="OXW763" s="30"/>
      <c r="OXX763" s="30"/>
      <c r="OXY763" s="30"/>
      <c r="OXZ763" s="30"/>
      <c r="OYA763" s="30"/>
      <c r="OYB763" s="30"/>
      <c r="OYC763" s="30"/>
      <c r="OYD763" s="30"/>
      <c r="OYE763" s="30"/>
      <c r="OYF763" s="30"/>
      <c r="OYG763" s="30"/>
      <c r="OYH763" s="30"/>
      <c r="OYI763" s="30"/>
      <c r="OYJ763" s="30"/>
      <c r="OYK763" s="30"/>
      <c r="OYL763" s="30"/>
      <c r="OYM763" s="30"/>
      <c r="OYN763" s="30"/>
      <c r="OYO763" s="30"/>
      <c r="OYP763" s="30"/>
      <c r="OYQ763" s="30"/>
      <c r="OYR763" s="30"/>
      <c r="OYS763" s="30"/>
      <c r="OYT763" s="30"/>
      <c r="OYU763" s="30"/>
      <c r="OYV763" s="30"/>
      <c r="OYW763" s="30"/>
      <c r="OYX763" s="30"/>
      <c r="OYY763" s="30"/>
      <c r="OYZ763" s="30"/>
      <c r="OZA763" s="30"/>
      <c r="OZB763" s="30"/>
      <c r="OZC763" s="30"/>
      <c r="OZD763" s="30"/>
      <c r="OZE763" s="30"/>
      <c r="OZF763" s="30"/>
      <c r="OZG763" s="30"/>
      <c r="OZH763" s="30"/>
      <c r="OZI763" s="30"/>
      <c r="OZJ763" s="30"/>
      <c r="OZK763" s="30"/>
      <c r="OZL763" s="30"/>
      <c r="OZM763" s="30"/>
      <c r="OZN763" s="30"/>
      <c r="OZO763" s="30"/>
      <c r="OZP763" s="30"/>
      <c r="OZQ763" s="30"/>
      <c r="OZR763" s="30"/>
      <c r="OZS763" s="30"/>
      <c r="OZT763" s="30"/>
      <c r="OZU763" s="30"/>
      <c r="OZV763" s="30"/>
      <c r="OZW763" s="30"/>
      <c r="OZX763" s="30"/>
      <c r="OZY763" s="30"/>
      <c r="OZZ763" s="30"/>
      <c r="PAA763" s="30"/>
      <c r="PAB763" s="30"/>
      <c r="PAC763" s="30"/>
      <c r="PAD763" s="30"/>
      <c r="PAE763" s="30"/>
      <c r="PAF763" s="30"/>
      <c r="PAG763" s="30"/>
      <c r="PAH763" s="30"/>
      <c r="PAI763" s="30"/>
      <c r="PAJ763" s="30"/>
      <c r="PAK763" s="30"/>
      <c r="PAL763" s="30"/>
      <c r="PAM763" s="30"/>
      <c r="PAN763" s="30"/>
      <c r="PAO763" s="30"/>
      <c r="PAP763" s="30"/>
      <c r="PAQ763" s="30"/>
      <c r="PAR763" s="30"/>
      <c r="PAS763" s="30"/>
      <c r="PAT763" s="30"/>
      <c r="PAU763" s="30"/>
      <c r="PAV763" s="30"/>
      <c r="PAW763" s="30"/>
      <c r="PAX763" s="30"/>
      <c r="PAY763" s="30"/>
      <c r="PAZ763" s="30"/>
      <c r="PBA763" s="30"/>
      <c r="PBB763" s="30"/>
      <c r="PBC763" s="30"/>
      <c r="PBD763" s="30"/>
      <c r="PBE763" s="30"/>
      <c r="PBF763" s="30"/>
      <c r="PBG763" s="30"/>
      <c r="PBH763" s="30"/>
      <c r="PBI763" s="30"/>
      <c r="PBJ763" s="30"/>
      <c r="PBK763" s="30"/>
      <c r="PBL763" s="30"/>
      <c r="PBM763" s="30"/>
      <c r="PBN763" s="30"/>
      <c r="PBO763" s="30"/>
      <c r="PBP763" s="30"/>
      <c r="PBQ763" s="30"/>
      <c r="PBR763" s="30"/>
      <c r="PBS763" s="30"/>
      <c r="PBT763" s="30"/>
      <c r="PBU763" s="30"/>
      <c r="PBV763" s="30"/>
      <c r="PBW763" s="30"/>
      <c r="PBX763" s="30"/>
      <c r="PBY763" s="30"/>
      <c r="PBZ763" s="30"/>
      <c r="PCA763" s="30"/>
      <c r="PCB763" s="30"/>
      <c r="PCC763" s="30"/>
      <c r="PCD763" s="30"/>
      <c r="PCE763" s="30"/>
      <c r="PCF763" s="30"/>
      <c r="PCG763" s="30"/>
      <c r="PCH763" s="30"/>
      <c r="PCI763" s="30"/>
      <c r="PCJ763" s="30"/>
      <c r="PCK763" s="30"/>
      <c r="PCL763" s="30"/>
      <c r="PCM763" s="30"/>
      <c r="PCN763" s="30"/>
      <c r="PCO763" s="30"/>
      <c r="PCP763" s="30"/>
      <c r="PCQ763" s="30"/>
      <c r="PCR763" s="30"/>
      <c r="PCS763" s="30"/>
      <c r="PCT763" s="30"/>
      <c r="PCU763" s="30"/>
      <c r="PCV763" s="30"/>
      <c r="PCW763" s="30"/>
      <c r="PCX763" s="30"/>
      <c r="PCY763" s="30"/>
      <c r="PCZ763" s="30"/>
      <c r="PDA763" s="30"/>
      <c r="PDB763" s="30"/>
      <c r="PDC763" s="30"/>
      <c r="PDD763" s="30"/>
      <c r="PDE763" s="30"/>
      <c r="PDF763" s="30"/>
      <c r="PDG763" s="30"/>
      <c r="PDH763" s="30"/>
      <c r="PDI763" s="30"/>
      <c r="PDJ763" s="30"/>
      <c r="PDK763" s="30"/>
      <c r="PDL763" s="30"/>
      <c r="PDM763" s="30"/>
      <c r="PDN763" s="30"/>
      <c r="PDO763" s="30"/>
      <c r="PDP763" s="30"/>
      <c r="PDQ763" s="30"/>
      <c r="PDR763" s="30"/>
      <c r="PDS763" s="30"/>
      <c r="PDT763" s="30"/>
      <c r="PDU763" s="30"/>
      <c r="PDV763" s="30"/>
      <c r="PDW763" s="30"/>
      <c r="PDX763" s="30"/>
      <c r="PDY763" s="30"/>
      <c r="PDZ763" s="30"/>
      <c r="PEA763" s="30"/>
      <c r="PEB763" s="30"/>
      <c r="PEC763" s="30"/>
      <c r="PED763" s="30"/>
      <c r="PEE763" s="30"/>
      <c r="PEF763" s="30"/>
      <c r="PEG763" s="30"/>
      <c r="PEH763" s="30"/>
      <c r="PEI763" s="30"/>
      <c r="PEJ763" s="30"/>
      <c r="PEK763" s="30"/>
      <c r="PEL763" s="30"/>
      <c r="PEM763" s="30"/>
      <c r="PEN763" s="30"/>
      <c r="PEO763" s="30"/>
      <c r="PEP763" s="30"/>
      <c r="PEQ763" s="30"/>
      <c r="PER763" s="30"/>
      <c r="PES763" s="30"/>
      <c r="PET763" s="30"/>
      <c r="PEU763" s="30"/>
      <c r="PEV763" s="30"/>
      <c r="PEW763" s="30"/>
      <c r="PEX763" s="30"/>
      <c r="PEY763" s="30"/>
      <c r="PEZ763" s="30"/>
      <c r="PFA763" s="30"/>
      <c r="PFB763" s="30"/>
      <c r="PFC763" s="30"/>
      <c r="PFD763" s="30"/>
      <c r="PFE763" s="30"/>
      <c r="PFF763" s="30"/>
      <c r="PFG763" s="30"/>
      <c r="PFH763" s="30"/>
      <c r="PFI763" s="30"/>
      <c r="PFJ763" s="30"/>
      <c r="PFK763" s="30"/>
      <c r="PFL763" s="30"/>
      <c r="PFM763" s="30"/>
      <c r="PFN763" s="30"/>
      <c r="PFO763" s="30"/>
      <c r="PFP763" s="30"/>
      <c r="PFQ763" s="30"/>
      <c r="PFR763" s="30"/>
      <c r="PFS763" s="30"/>
      <c r="PFT763" s="30"/>
      <c r="PFU763" s="30"/>
      <c r="PFV763" s="30"/>
      <c r="PFW763" s="30"/>
      <c r="PFX763" s="30"/>
      <c r="PFY763" s="30"/>
      <c r="PFZ763" s="30"/>
      <c r="PGA763" s="30"/>
      <c r="PGB763" s="30"/>
      <c r="PGC763" s="30"/>
      <c r="PGD763" s="30"/>
      <c r="PGE763" s="30"/>
      <c r="PGF763" s="30"/>
      <c r="PGG763" s="30"/>
      <c r="PGH763" s="30"/>
      <c r="PGI763" s="30"/>
      <c r="PGJ763" s="30"/>
      <c r="PGK763" s="30"/>
      <c r="PGL763" s="30"/>
      <c r="PGM763" s="30"/>
      <c r="PGN763" s="30"/>
      <c r="PGO763" s="30"/>
      <c r="PGP763" s="30"/>
      <c r="PGQ763" s="30"/>
      <c r="PGR763" s="30"/>
      <c r="PGS763" s="30"/>
      <c r="PGT763" s="30"/>
      <c r="PGU763" s="30"/>
      <c r="PGV763" s="30"/>
      <c r="PGW763" s="30"/>
      <c r="PGX763" s="30"/>
      <c r="PGY763" s="30"/>
      <c r="PGZ763" s="30"/>
      <c r="PHA763" s="30"/>
      <c r="PHB763" s="30"/>
      <c r="PHC763" s="30"/>
      <c r="PHD763" s="30"/>
      <c r="PHE763" s="30"/>
      <c r="PHF763" s="30"/>
      <c r="PHG763" s="30"/>
      <c r="PHH763" s="30"/>
      <c r="PHI763" s="30"/>
      <c r="PHJ763" s="30"/>
      <c r="PHK763" s="30"/>
      <c r="PHL763" s="30"/>
      <c r="PHM763" s="30"/>
      <c r="PHN763" s="30"/>
      <c r="PHO763" s="30"/>
      <c r="PHP763" s="30"/>
      <c r="PHQ763" s="30"/>
      <c r="PHR763" s="30"/>
      <c r="PHS763" s="30"/>
      <c r="PHT763" s="30"/>
      <c r="PHU763" s="30"/>
      <c r="PHV763" s="30"/>
      <c r="PHW763" s="30"/>
      <c r="PHX763" s="30"/>
      <c r="PHY763" s="30"/>
      <c r="PHZ763" s="30"/>
      <c r="PIA763" s="30"/>
      <c r="PIB763" s="30"/>
      <c r="PIC763" s="30"/>
      <c r="PID763" s="30"/>
      <c r="PIE763" s="30"/>
      <c r="PIF763" s="30"/>
      <c r="PIG763" s="30"/>
      <c r="PIH763" s="30"/>
      <c r="PII763" s="30"/>
      <c r="PIJ763" s="30"/>
      <c r="PIK763" s="30"/>
      <c r="PIL763" s="30"/>
      <c r="PIM763" s="30"/>
      <c r="PIN763" s="30"/>
      <c r="PIO763" s="30"/>
      <c r="PIP763" s="30"/>
      <c r="PIQ763" s="30"/>
      <c r="PIR763" s="30"/>
      <c r="PIS763" s="30"/>
      <c r="PIT763" s="30"/>
      <c r="PIU763" s="30"/>
      <c r="PIV763" s="30"/>
      <c r="PIW763" s="30"/>
      <c r="PIX763" s="30"/>
      <c r="PIY763" s="30"/>
      <c r="PIZ763" s="30"/>
      <c r="PJA763" s="30"/>
      <c r="PJB763" s="30"/>
      <c r="PJC763" s="30"/>
      <c r="PJD763" s="30"/>
      <c r="PJE763" s="30"/>
      <c r="PJF763" s="30"/>
      <c r="PJG763" s="30"/>
      <c r="PJH763" s="30"/>
      <c r="PJI763" s="30"/>
      <c r="PJJ763" s="30"/>
      <c r="PJK763" s="30"/>
      <c r="PJL763" s="30"/>
      <c r="PJM763" s="30"/>
      <c r="PJN763" s="30"/>
      <c r="PJO763" s="30"/>
      <c r="PJP763" s="30"/>
      <c r="PJQ763" s="30"/>
      <c r="PJR763" s="30"/>
      <c r="PJS763" s="30"/>
      <c r="PJT763" s="30"/>
      <c r="PJU763" s="30"/>
      <c r="PJV763" s="30"/>
      <c r="PJW763" s="30"/>
      <c r="PJX763" s="30"/>
      <c r="PJY763" s="30"/>
      <c r="PJZ763" s="30"/>
      <c r="PKA763" s="30"/>
      <c r="PKB763" s="30"/>
      <c r="PKC763" s="30"/>
      <c r="PKD763" s="30"/>
      <c r="PKE763" s="30"/>
      <c r="PKF763" s="30"/>
      <c r="PKG763" s="30"/>
      <c r="PKH763" s="30"/>
      <c r="PKI763" s="30"/>
      <c r="PKJ763" s="30"/>
      <c r="PKK763" s="30"/>
      <c r="PKL763" s="30"/>
      <c r="PKM763" s="30"/>
      <c r="PKN763" s="30"/>
      <c r="PKO763" s="30"/>
      <c r="PKP763" s="30"/>
      <c r="PKQ763" s="30"/>
      <c r="PKR763" s="30"/>
      <c r="PKS763" s="30"/>
      <c r="PKT763" s="30"/>
      <c r="PKU763" s="30"/>
      <c r="PKV763" s="30"/>
      <c r="PKW763" s="30"/>
      <c r="PKX763" s="30"/>
      <c r="PKY763" s="30"/>
      <c r="PKZ763" s="30"/>
      <c r="PLA763" s="30"/>
      <c r="PLB763" s="30"/>
      <c r="PLC763" s="30"/>
      <c r="PLD763" s="30"/>
      <c r="PLE763" s="30"/>
      <c r="PLF763" s="30"/>
      <c r="PLG763" s="30"/>
      <c r="PLH763" s="30"/>
      <c r="PLI763" s="30"/>
      <c r="PLJ763" s="30"/>
      <c r="PLK763" s="30"/>
      <c r="PLL763" s="30"/>
      <c r="PLM763" s="30"/>
      <c r="PLN763" s="30"/>
      <c r="PLO763" s="30"/>
      <c r="PLP763" s="30"/>
      <c r="PLQ763" s="30"/>
      <c r="PLR763" s="30"/>
      <c r="PLS763" s="30"/>
      <c r="PLT763" s="30"/>
      <c r="PLU763" s="30"/>
      <c r="PLV763" s="30"/>
      <c r="PLW763" s="30"/>
      <c r="PLX763" s="30"/>
      <c r="PLY763" s="30"/>
      <c r="PLZ763" s="30"/>
      <c r="PMA763" s="30"/>
      <c r="PMB763" s="30"/>
      <c r="PMC763" s="30"/>
      <c r="PMD763" s="30"/>
      <c r="PME763" s="30"/>
      <c r="PMF763" s="30"/>
      <c r="PMG763" s="30"/>
      <c r="PMH763" s="30"/>
      <c r="PMI763" s="30"/>
      <c r="PMJ763" s="30"/>
      <c r="PMK763" s="30"/>
      <c r="PML763" s="30"/>
      <c r="PMM763" s="30"/>
      <c r="PMN763" s="30"/>
      <c r="PMO763" s="30"/>
      <c r="PMP763" s="30"/>
      <c r="PMQ763" s="30"/>
      <c r="PMR763" s="30"/>
      <c r="PMS763" s="30"/>
      <c r="PMT763" s="30"/>
      <c r="PMU763" s="30"/>
      <c r="PMV763" s="30"/>
      <c r="PMW763" s="30"/>
      <c r="PMX763" s="30"/>
      <c r="PMY763" s="30"/>
      <c r="PMZ763" s="30"/>
      <c r="PNA763" s="30"/>
      <c r="PNB763" s="30"/>
      <c r="PNC763" s="30"/>
      <c r="PND763" s="30"/>
      <c r="PNE763" s="30"/>
      <c r="PNF763" s="30"/>
      <c r="PNG763" s="30"/>
      <c r="PNH763" s="30"/>
      <c r="PNI763" s="30"/>
      <c r="PNJ763" s="30"/>
      <c r="PNK763" s="30"/>
      <c r="PNL763" s="30"/>
      <c r="PNM763" s="30"/>
      <c r="PNN763" s="30"/>
      <c r="PNO763" s="30"/>
      <c r="PNP763" s="30"/>
      <c r="PNQ763" s="30"/>
      <c r="PNR763" s="30"/>
      <c r="PNS763" s="30"/>
      <c r="PNT763" s="30"/>
      <c r="PNU763" s="30"/>
      <c r="PNV763" s="30"/>
      <c r="PNW763" s="30"/>
      <c r="PNX763" s="30"/>
      <c r="PNY763" s="30"/>
      <c r="PNZ763" s="30"/>
      <c r="POA763" s="30"/>
      <c r="POB763" s="30"/>
      <c r="POC763" s="30"/>
      <c r="POD763" s="30"/>
      <c r="POE763" s="30"/>
      <c r="POF763" s="30"/>
      <c r="POG763" s="30"/>
      <c r="POH763" s="30"/>
      <c r="POI763" s="30"/>
      <c r="POJ763" s="30"/>
      <c r="POK763" s="30"/>
      <c r="POL763" s="30"/>
      <c r="POM763" s="30"/>
      <c r="PON763" s="30"/>
      <c r="POO763" s="30"/>
      <c r="POP763" s="30"/>
      <c r="POQ763" s="30"/>
      <c r="POR763" s="30"/>
      <c r="POS763" s="30"/>
      <c r="POT763" s="30"/>
      <c r="POU763" s="30"/>
      <c r="POV763" s="30"/>
      <c r="POW763" s="30"/>
      <c r="POX763" s="30"/>
      <c r="POY763" s="30"/>
      <c r="POZ763" s="30"/>
      <c r="PPA763" s="30"/>
      <c r="PPB763" s="30"/>
      <c r="PPC763" s="30"/>
      <c r="PPD763" s="30"/>
      <c r="PPE763" s="30"/>
      <c r="PPF763" s="30"/>
      <c r="PPG763" s="30"/>
      <c r="PPH763" s="30"/>
      <c r="PPI763" s="30"/>
      <c r="PPJ763" s="30"/>
      <c r="PPK763" s="30"/>
      <c r="PPL763" s="30"/>
      <c r="PPM763" s="30"/>
      <c r="PPN763" s="30"/>
      <c r="PPO763" s="30"/>
      <c r="PPP763" s="30"/>
      <c r="PPQ763" s="30"/>
      <c r="PPR763" s="30"/>
      <c r="PPS763" s="30"/>
      <c r="PPT763" s="30"/>
      <c r="PPU763" s="30"/>
      <c r="PPV763" s="30"/>
      <c r="PPW763" s="30"/>
      <c r="PPX763" s="30"/>
      <c r="PPY763" s="30"/>
      <c r="PPZ763" s="30"/>
      <c r="PQA763" s="30"/>
      <c r="PQB763" s="30"/>
      <c r="PQC763" s="30"/>
      <c r="PQD763" s="30"/>
      <c r="PQE763" s="30"/>
      <c r="PQF763" s="30"/>
      <c r="PQG763" s="30"/>
      <c r="PQH763" s="30"/>
      <c r="PQI763" s="30"/>
      <c r="PQJ763" s="30"/>
      <c r="PQK763" s="30"/>
      <c r="PQL763" s="30"/>
      <c r="PQM763" s="30"/>
      <c r="PQN763" s="30"/>
      <c r="PQO763" s="30"/>
      <c r="PQP763" s="30"/>
      <c r="PQQ763" s="30"/>
      <c r="PQR763" s="30"/>
      <c r="PQS763" s="30"/>
      <c r="PQT763" s="30"/>
      <c r="PQU763" s="30"/>
      <c r="PQV763" s="30"/>
      <c r="PQW763" s="30"/>
      <c r="PQX763" s="30"/>
      <c r="PQY763" s="30"/>
      <c r="PQZ763" s="30"/>
      <c r="PRA763" s="30"/>
      <c r="PRB763" s="30"/>
      <c r="PRC763" s="30"/>
      <c r="PRD763" s="30"/>
      <c r="PRE763" s="30"/>
      <c r="PRF763" s="30"/>
      <c r="PRG763" s="30"/>
      <c r="PRH763" s="30"/>
      <c r="PRI763" s="30"/>
      <c r="PRJ763" s="30"/>
      <c r="PRK763" s="30"/>
      <c r="PRL763" s="30"/>
      <c r="PRM763" s="30"/>
      <c r="PRN763" s="30"/>
      <c r="PRO763" s="30"/>
      <c r="PRP763" s="30"/>
      <c r="PRQ763" s="30"/>
      <c r="PRR763" s="30"/>
      <c r="PRS763" s="30"/>
      <c r="PRT763" s="30"/>
      <c r="PRU763" s="30"/>
      <c r="PRV763" s="30"/>
      <c r="PRW763" s="30"/>
      <c r="PRX763" s="30"/>
      <c r="PRY763" s="30"/>
      <c r="PRZ763" s="30"/>
      <c r="PSA763" s="30"/>
      <c r="PSB763" s="30"/>
      <c r="PSC763" s="30"/>
      <c r="PSD763" s="30"/>
      <c r="PSE763" s="30"/>
      <c r="PSF763" s="30"/>
      <c r="PSG763" s="30"/>
      <c r="PSH763" s="30"/>
      <c r="PSI763" s="30"/>
      <c r="PSJ763" s="30"/>
      <c r="PSK763" s="30"/>
      <c r="PSL763" s="30"/>
      <c r="PSM763" s="30"/>
      <c r="PSN763" s="30"/>
      <c r="PSO763" s="30"/>
      <c r="PSP763" s="30"/>
      <c r="PSQ763" s="30"/>
      <c r="PSR763" s="30"/>
      <c r="PSS763" s="30"/>
      <c r="PST763" s="30"/>
      <c r="PSU763" s="30"/>
      <c r="PSV763" s="30"/>
      <c r="PSW763" s="30"/>
      <c r="PSX763" s="30"/>
      <c r="PSY763" s="30"/>
      <c r="PSZ763" s="30"/>
      <c r="PTA763" s="30"/>
      <c r="PTB763" s="30"/>
      <c r="PTC763" s="30"/>
      <c r="PTD763" s="30"/>
      <c r="PTE763" s="30"/>
      <c r="PTF763" s="30"/>
      <c r="PTG763" s="30"/>
      <c r="PTH763" s="30"/>
      <c r="PTI763" s="30"/>
      <c r="PTJ763" s="30"/>
      <c r="PTK763" s="30"/>
      <c r="PTL763" s="30"/>
      <c r="PTM763" s="30"/>
      <c r="PTN763" s="30"/>
      <c r="PTO763" s="30"/>
      <c r="PTP763" s="30"/>
      <c r="PTQ763" s="30"/>
      <c r="PTR763" s="30"/>
      <c r="PTS763" s="30"/>
      <c r="PTT763" s="30"/>
      <c r="PTU763" s="30"/>
      <c r="PTV763" s="30"/>
      <c r="PTW763" s="30"/>
      <c r="PTX763" s="30"/>
      <c r="PTY763" s="30"/>
      <c r="PTZ763" s="30"/>
      <c r="PUA763" s="30"/>
      <c r="PUB763" s="30"/>
      <c r="PUC763" s="30"/>
      <c r="PUD763" s="30"/>
      <c r="PUE763" s="30"/>
      <c r="PUF763" s="30"/>
      <c r="PUG763" s="30"/>
      <c r="PUH763" s="30"/>
      <c r="PUI763" s="30"/>
      <c r="PUJ763" s="30"/>
      <c r="PUK763" s="30"/>
      <c r="PUL763" s="30"/>
      <c r="PUM763" s="30"/>
      <c r="PUN763" s="30"/>
      <c r="PUO763" s="30"/>
      <c r="PUP763" s="30"/>
      <c r="PUQ763" s="30"/>
      <c r="PUR763" s="30"/>
      <c r="PUS763" s="30"/>
      <c r="PUT763" s="30"/>
      <c r="PUU763" s="30"/>
      <c r="PUV763" s="30"/>
      <c r="PUW763" s="30"/>
      <c r="PUX763" s="30"/>
      <c r="PUY763" s="30"/>
      <c r="PUZ763" s="30"/>
      <c r="PVA763" s="30"/>
      <c r="PVB763" s="30"/>
      <c r="PVC763" s="30"/>
      <c r="PVD763" s="30"/>
      <c r="PVE763" s="30"/>
      <c r="PVF763" s="30"/>
      <c r="PVG763" s="30"/>
      <c r="PVH763" s="30"/>
      <c r="PVI763" s="30"/>
      <c r="PVJ763" s="30"/>
      <c r="PVK763" s="30"/>
      <c r="PVL763" s="30"/>
      <c r="PVM763" s="30"/>
      <c r="PVN763" s="30"/>
      <c r="PVO763" s="30"/>
      <c r="PVP763" s="30"/>
      <c r="PVQ763" s="30"/>
      <c r="PVR763" s="30"/>
      <c r="PVS763" s="30"/>
      <c r="PVT763" s="30"/>
      <c r="PVU763" s="30"/>
      <c r="PVV763" s="30"/>
      <c r="PVW763" s="30"/>
      <c r="PVX763" s="30"/>
      <c r="PVY763" s="30"/>
      <c r="PVZ763" s="30"/>
      <c r="PWA763" s="30"/>
      <c r="PWB763" s="30"/>
      <c r="PWC763" s="30"/>
      <c r="PWD763" s="30"/>
      <c r="PWE763" s="30"/>
      <c r="PWF763" s="30"/>
      <c r="PWG763" s="30"/>
      <c r="PWH763" s="30"/>
      <c r="PWI763" s="30"/>
      <c r="PWJ763" s="30"/>
      <c r="PWK763" s="30"/>
      <c r="PWL763" s="30"/>
      <c r="PWM763" s="30"/>
      <c r="PWN763" s="30"/>
      <c r="PWO763" s="30"/>
      <c r="PWP763" s="30"/>
      <c r="PWQ763" s="30"/>
      <c r="PWR763" s="30"/>
      <c r="PWS763" s="30"/>
      <c r="PWT763" s="30"/>
      <c r="PWU763" s="30"/>
      <c r="PWV763" s="30"/>
      <c r="PWW763" s="30"/>
      <c r="PWX763" s="30"/>
      <c r="PWY763" s="30"/>
      <c r="PWZ763" s="30"/>
      <c r="PXA763" s="30"/>
      <c r="PXB763" s="30"/>
      <c r="PXC763" s="30"/>
      <c r="PXD763" s="30"/>
      <c r="PXE763" s="30"/>
      <c r="PXF763" s="30"/>
      <c r="PXG763" s="30"/>
      <c r="PXH763" s="30"/>
      <c r="PXI763" s="30"/>
      <c r="PXJ763" s="30"/>
      <c r="PXK763" s="30"/>
      <c r="PXL763" s="30"/>
      <c r="PXM763" s="30"/>
      <c r="PXN763" s="30"/>
      <c r="PXO763" s="30"/>
      <c r="PXP763" s="30"/>
      <c r="PXQ763" s="30"/>
      <c r="PXR763" s="30"/>
      <c r="PXS763" s="30"/>
      <c r="PXT763" s="30"/>
      <c r="PXU763" s="30"/>
      <c r="PXV763" s="30"/>
      <c r="PXW763" s="30"/>
      <c r="PXX763" s="30"/>
      <c r="PXY763" s="30"/>
      <c r="PXZ763" s="30"/>
      <c r="PYA763" s="30"/>
      <c r="PYB763" s="30"/>
      <c r="PYC763" s="30"/>
      <c r="PYD763" s="30"/>
      <c r="PYE763" s="30"/>
      <c r="PYF763" s="30"/>
      <c r="PYG763" s="30"/>
      <c r="PYH763" s="30"/>
      <c r="PYI763" s="30"/>
      <c r="PYJ763" s="30"/>
      <c r="PYK763" s="30"/>
      <c r="PYL763" s="30"/>
      <c r="PYM763" s="30"/>
      <c r="PYN763" s="30"/>
      <c r="PYO763" s="30"/>
      <c r="PYP763" s="30"/>
      <c r="PYQ763" s="30"/>
      <c r="PYR763" s="30"/>
      <c r="PYS763" s="30"/>
      <c r="PYT763" s="30"/>
      <c r="PYU763" s="30"/>
      <c r="PYV763" s="30"/>
      <c r="PYW763" s="30"/>
      <c r="PYX763" s="30"/>
      <c r="PYY763" s="30"/>
      <c r="PYZ763" s="30"/>
      <c r="PZA763" s="30"/>
      <c r="PZB763" s="30"/>
      <c r="PZC763" s="30"/>
      <c r="PZD763" s="30"/>
      <c r="PZE763" s="30"/>
      <c r="PZF763" s="30"/>
      <c r="PZG763" s="30"/>
      <c r="PZH763" s="30"/>
      <c r="PZI763" s="30"/>
      <c r="PZJ763" s="30"/>
      <c r="PZK763" s="30"/>
      <c r="PZL763" s="30"/>
      <c r="PZM763" s="30"/>
      <c r="PZN763" s="30"/>
      <c r="PZO763" s="30"/>
      <c r="PZP763" s="30"/>
      <c r="PZQ763" s="30"/>
      <c r="PZR763" s="30"/>
      <c r="PZS763" s="30"/>
      <c r="PZT763" s="30"/>
      <c r="PZU763" s="30"/>
      <c r="PZV763" s="30"/>
      <c r="PZW763" s="30"/>
      <c r="PZX763" s="30"/>
      <c r="PZY763" s="30"/>
      <c r="PZZ763" s="30"/>
      <c r="QAA763" s="30"/>
      <c r="QAB763" s="30"/>
      <c r="QAC763" s="30"/>
      <c r="QAD763" s="30"/>
      <c r="QAE763" s="30"/>
      <c r="QAF763" s="30"/>
      <c r="QAG763" s="30"/>
      <c r="QAH763" s="30"/>
      <c r="QAI763" s="30"/>
      <c r="QAJ763" s="30"/>
      <c r="QAK763" s="30"/>
      <c r="QAL763" s="30"/>
      <c r="QAM763" s="30"/>
      <c r="QAN763" s="30"/>
      <c r="QAO763" s="30"/>
      <c r="QAP763" s="30"/>
      <c r="QAQ763" s="30"/>
      <c r="QAR763" s="30"/>
      <c r="QAS763" s="30"/>
      <c r="QAT763" s="30"/>
      <c r="QAU763" s="30"/>
      <c r="QAV763" s="30"/>
      <c r="QAW763" s="30"/>
      <c r="QAX763" s="30"/>
      <c r="QAY763" s="30"/>
      <c r="QAZ763" s="30"/>
      <c r="QBA763" s="30"/>
      <c r="QBB763" s="30"/>
      <c r="QBC763" s="30"/>
      <c r="QBD763" s="30"/>
      <c r="QBE763" s="30"/>
      <c r="QBF763" s="30"/>
      <c r="QBG763" s="30"/>
      <c r="QBH763" s="30"/>
      <c r="QBI763" s="30"/>
      <c r="QBJ763" s="30"/>
      <c r="QBK763" s="30"/>
      <c r="QBL763" s="30"/>
      <c r="QBM763" s="30"/>
      <c r="QBN763" s="30"/>
      <c r="QBO763" s="30"/>
      <c r="QBP763" s="30"/>
      <c r="QBQ763" s="30"/>
      <c r="QBR763" s="30"/>
      <c r="QBS763" s="30"/>
      <c r="QBT763" s="30"/>
      <c r="QBU763" s="30"/>
      <c r="QBV763" s="30"/>
      <c r="QBW763" s="30"/>
      <c r="QBX763" s="30"/>
      <c r="QBY763" s="30"/>
      <c r="QBZ763" s="30"/>
      <c r="QCA763" s="30"/>
      <c r="QCB763" s="30"/>
      <c r="QCC763" s="30"/>
      <c r="QCD763" s="30"/>
      <c r="QCE763" s="30"/>
      <c r="QCF763" s="30"/>
      <c r="QCG763" s="30"/>
      <c r="QCH763" s="30"/>
      <c r="QCI763" s="30"/>
      <c r="QCJ763" s="30"/>
      <c r="QCK763" s="30"/>
      <c r="QCL763" s="30"/>
      <c r="QCM763" s="30"/>
      <c r="QCN763" s="30"/>
      <c r="QCO763" s="30"/>
      <c r="QCP763" s="30"/>
      <c r="QCQ763" s="30"/>
      <c r="QCR763" s="30"/>
      <c r="QCS763" s="30"/>
      <c r="QCT763" s="30"/>
      <c r="QCU763" s="30"/>
      <c r="QCV763" s="30"/>
      <c r="QCW763" s="30"/>
      <c r="QCX763" s="30"/>
      <c r="QCY763" s="30"/>
      <c r="QCZ763" s="30"/>
      <c r="QDA763" s="30"/>
      <c r="QDB763" s="30"/>
      <c r="QDC763" s="30"/>
      <c r="QDD763" s="30"/>
      <c r="QDE763" s="30"/>
      <c r="QDF763" s="30"/>
      <c r="QDG763" s="30"/>
      <c r="QDH763" s="30"/>
      <c r="QDI763" s="30"/>
      <c r="QDJ763" s="30"/>
      <c r="QDK763" s="30"/>
      <c r="QDL763" s="30"/>
      <c r="QDM763" s="30"/>
      <c r="QDN763" s="30"/>
      <c r="QDO763" s="30"/>
      <c r="QDP763" s="30"/>
      <c r="QDQ763" s="30"/>
      <c r="QDR763" s="30"/>
      <c r="QDS763" s="30"/>
      <c r="QDT763" s="30"/>
      <c r="QDU763" s="30"/>
      <c r="QDV763" s="30"/>
      <c r="QDW763" s="30"/>
      <c r="QDX763" s="30"/>
      <c r="QDY763" s="30"/>
      <c r="QDZ763" s="30"/>
      <c r="QEA763" s="30"/>
      <c r="QEB763" s="30"/>
      <c r="QEC763" s="30"/>
      <c r="QED763" s="30"/>
      <c r="QEE763" s="30"/>
      <c r="QEF763" s="30"/>
      <c r="QEG763" s="30"/>
      <c r="QEH763" s="30"/>
      <c r="QEI763" s="30"/>
      <c r="QEJ763" s="30"/>
      <c r="QEK763" s="30"/>
      <c r="QEL763" s="30"/>
      <c r="QEM763" s="30"/>
      <c r="QEN763" s="30"/>
      <c r="QEO763" s="30"/>
      <c r="QEP763" s="30"/>
      <c r="QEQ763" s="30"/>
      <c r="QER763" s="30"/>
      <c r="QES763" s="30"/>
      <c r="QET763" s="30"/>
      <c r="QEU763" s="30"/>
      <c r="QEV763" s="30"/>
      <c r="QEW763" s="30"/>
      <c r="QEX763" s="30"/>
      <c r="QEY763" s="30"/>
      <c r="QEZ763" s="30"/>
      <c r="QFA763" s="30"/>
      <c r="QFB763" s="30"/>
      <c r="QFC763" s="30"/>
      <c r="QFD763" s="30"/>
      <c r="QFE763" s="30"/>
      <c r="QFF763" s="30"/>
      <c r="QFG763" s="30"/>
      <c r="QFH763" s="30"/>
      <c r="QFI763" s="30"/>
      <c r="QFJ763" s="30"/>
      <c r="QFK763" s="30"/>
      <c r="QFL763" s="30"/>
      <c r="QFM763" s="30"/>
      <c r="QFN763" s="30"/>
      <c r="QFO763" s="30"/>
      <c r="QFP763" s="30"/>
      <c r="QFQ763" s="30"/>
      <c r="QFR763" s="30"/>
      <c r="QFS763" s="30"/>
      <c r="QFT763" s="30"/>
      <c r="QFU763" s="30"/>
      <c r="QFV763" s="30"/>
      <c r="QFW763" s="30"/>
      <c r="QFX763" s="30"/>
      <c r="QFY763" s="30"/>
      <c r="QFZ763" s="30"/>
      <c r="QGA763" s="30"/>
      <c r="QGB763" s="30"/>
      <c r="QGC763" s="30"/>
      <c r="QGD763" s="30"/>
      <c r="QGE763" s="30"/>
      <c r="QGF763" s="30"/>
      <c r="QGG763" s="30"/>
      <c r="QGH763" s="30"/>
      <c r="QGI763" s="30"/>
      <c r="QGJ763" s="30"/>
      <c r="QGK763" s="30"/>
      <c r="QGL763" s="30"/>
      <c r="QGM763" s="30"/>
      <c r="QGN763" s="30"/>
      <c r="QGO763" s="30"/>
      <c r="QGP763" s="30"/>
      <c r="QGQ763" s="30"/>
      <c r="QGR763" s="30"/>
      <c r="QGS763" s="30"/>
      <c r="QGT763" s="30"/>
      <c r="QGU763" s="30"/>
      <c r="QGV763" s="30"/>
      <c r="QGW763" s="30"/>
      <c r="QGX763" s="30"/>
      <c r="QGY763" s="30"/>
      <c r="QGZ763" s="30"/>
      <c r="QHA763" s="30"/>
      <c r="QHB763" s="30"/>
      <c r="QHC763" s="30"/>
      <c r="QHD763" s="30"/>
      <c r="QHE763" s="30"/>
      <c r="QHF763" s="30"/>
      <c r="QHG763" s="30"/>
      <c r="QHH763" s="30"/>
      <c r="QHI763" s="30"/>
      <c r="QHJ763" s="30"/>
      <c r="QHK763" s="30"/>
      <c r="QHL763" s="30"/>
      <c r="QHM763" s="30"/>
      <c r="QHN763" s="30"/>
      <c r="QHO763" s="30"/>
      <c r="QHP763" s="30"/>
      <c r="QHQ763" s="30"/>
      <c r="QHR763" s="30"/>
      <c r="QHS763" s="30"/>
      <c r="QHT763" s="30"/>
      <c r="QHU763" s="30"/>
      <c r="QHV763" s="30"/>
      <c r="QHW763" s="30"/>
      <c r="QHX763" s="30"/>
      <c r="QHY763" s="30"/>
      <c r="QHZ763" s="30"/>
      <c r="QIA763" s="30"/>
      <c r="QIB763" s="30"/>
      <c r="QIC763" s="30"/>
      <c r="QID763" s="30"/>
      <c r="QIE763" s="30"/>
      <c r="QIF763" s="30"/>
      <c r="QIG763" s="30"/>
      <c r="QIH763" s="30"/>
      <c r="QII763" s="30"/>
      <c r="QIJ763" s="30"/>
      <c r="QIK763" s="30"/>
      <c r="QIL763" s="30"/>
      <c r="QIM763" s="30"/>
      <c r="QIN763" s="30"/>
      <c r="QIO763" s="30"/>
      <c r="QIP763" s="30"/>
      <c r="QIQ763" s="30"/>
      <c r="QIR763" s="30"/>
      <c r="QIS763" s="30"/>
      <c r="QIT763" s="30"/>
      <c r="QIU763" s="30"/>
      <c r="QIV763" s="30"/>
      <c r="QIW763" s="30"/>
      <c r="QIX763" s="30"/>
      <c r="QIY763" s="30"/>
      <c r="QIZ763" s="30"/>
      <c r="QJA763" s="30"/>
      <c r="QJB763" s="30"/>
      <c r="QJC763" s="30"/>
      <c r="QJD763" s="30"/>
      <c r="QJE763" s="30"/>
      <c r="QJF763" s="30"/>
      <c r="QJG763" s="30"/>
      <c r="QJH763" s="30"/>
      <c r="QJI763" s="30"/>
      <c r="QJJ763" s="30"/>
      <c r="QJK763" s="30"/>
      <c r="QJL763" s="30"/>
      <c r="QJM763" s="30"/>
      <c r="QJN763" s="30"/>
      <c r="QJO763" s="30"/>
      <c r="QJP763" s="30"/>
      <c r="QJQ763" s="30"/>
      <c r="QJR763" s="30"/>
      <c r="QJS763" s="30"/>
      <c r="QJT763" s="30"/>
      <c r="QJU763" s="30"/>
      <c r="QJV763" s="30"/>
      <c r="QJW763" s="30"/>
      <c r="QJX763" s="30"/>
      <c r="QJY763" s="30"/>
      <c r="QJZ763" s="30"/>
      <c r="QKA763" s="30"/>
      <c r="QKB763" s="30"/>
      <c r="QKC763" s="30"/>
      <c r="QKD763" s="30"/>
      <c r="QKE763" s="30"/>
      <c r="QKF763" s="30"/>
      <c r="QKG763" s="30"/>
      <c r="QKH763" s="30"/>
      <c r="QKI763" s="30"/>
      <c r="QKJ763" s="30"/>
      <c r="QKK763" s="30"/>
      <c r="QKL763" s="30"/>
      <c r="QKM763" s="30"/>
      <c r="QKN763" s="30"/>
      <c r="QKO763" s="30"/>
      <c r="QKP763" s="30"/>
      <c r="QKQ763" s="30"/>
      <c r="QKR763" s="30"/>
      <c r="QKS763" s="30"/>
      <c r="QKT763" s="30"/>
      <c r="QKU763" s="30"/>
      <c r="QKV763" s="30"/>
      <c r="QKW763" s="30"/>
      <c r="QKX763" s="30"/>
      <c r="QKY763" s="30"/>
      <c r="QKZ763" s="30"/>
      <c r="QLA763" s="30"/>
      <c r="QLB763" s="30"/>
      <c r="QLC763" s="30"/>
      <c r="QLD763" s="30"/>
      <c r="QLE763" s="30"/>
      <c r="QLF763" s="30"/>
      <c r="QLG763" s="30"/>
      <c r="QLH763" s="30"/>
      <c r="QLI763" s="30"/>
      <c r="QLJ763" s="30"/>
      <c r="QLK763" s="30"/>
      <c r="QLL763" s="30"/>
      <c r="QLM763" s="30"/>
      <c r="QLN763" s="30"/>
      <c r="QLO763" s="30"/>
      <c r="QLP763" s="30"/>
      <c r="QLQ763" s="30"/>
      <c r="QLR763" s="30"/>
      <c r="QLS763" s="30"/>
      <c r="QLT763" s="30"/>
      <c r="QLU763" s="30"/>
      <c r="QLV763" s="30"/>
      <c r="QLW763" s="30"/>
      <c r="QLX763" s="30"/>
      <c r="QLY763" s="30"/>
      <c r="QLZ763" s="30"/>
      <c r="QMA763" s="30"/>
      <c r="QMB763" s="30"/>
      <c r="QMC763" s="30"/>
      <c r="QMD763" s="30"/>
      <c r="QME763" s="30"/>
      <c r="QMF763" s="30"/>
      <c r="QMG763" s="30"/>
      <c r="QMH763" s="30"/>
      <c r="QMI763" s="30"/>
      <c r="QMJ763" s="30"/>
      <c r="QMK763" s="30"/>
      <c r="QML763" s="30"/>
      <c r="QMM763" s="30"/>
      <c r="QMN763" s="30"/>
      <c r="QMO763" s="30"/>
      <c r="QMP763" s="30"/>
      <c r="QMQ763" s="30"/>
      <c r="QMR763" s="30"/>
      <c r="QMS763" s="30"/>
      <c r="QMT763" s="30"/>
      <c r="QMU763" s="30"/>
      <c r="QMV763" s="30"/>
      <c r="QMW763" s="30"/>
      <c r="QMX763" s="30"/>
      <c r="QMY763" s="30"/>
      <c r="QMZ763" s="30"/>
      <c r="QNA763" s="30"/>
      <c r="QNB763" s="30"/>
      <c r="QNC763" s="30"/>
      <c r="QND763" s="30"/>
      <c r="QNE763" s="30"/>
      <c r="QNF763" s="30"/>
      <c r="QNG763" s="30"/>
      <c r="QNH763" s="30"/>
      <c r="QNI763" s="30"/>
      <c r="QNJ763" s="30"/>
      <c r="QNK763" s="30"/>
      <c r="QNL763" s="30"/>
      <c r="QNM763" s="30"/>
      <c r="QNN763" s="30"/>
      <c r="QNO763" s="30"/>
      <c r="QNP763" s="30"/>
      <c r="QNQ763" s="30"/>
      <c r="QNR763" s="30"/>
      <c r="QNS763" s="30"/>
      <c r="QNT763" s="30"/>
      <c r="QNU763" s="30"/>
      <c r="QNV763" s="30"/>
      <c r="QNW763" s="30"/>
      <c r="QNX763" s="30"/>
      <c r="QNY763" s="30"/>
      <c r="QNZ763" s="30"/>
      <c r="QOA763" s="30"/>
      <c r="QOB763" s="30"/>
      <c r="QOC763" s="30"/>
      <c r="QOD763" s="30"/>
      <c r="QOE763" s="30"/>
      <c r="QOF763" s="30"/>
      <c r="QOG763" s="30"/>
      <c r="QOH763" s="30"/>
      <c r="QOI763" s="30"/>
      <c r="QOJ763" s="30"/>
      <c r="QOK763" s="30"/>
      <c r="QOL763" s="30"/>
      <c r="QOM763" s="30"/>
      <c r="QON763" s="30"/>
      <c r="QOO763" s="30"/>
      <c r="QOP763" s="30"/>
      <c r="QOQ763" s="30"/>
      <c r="QOR763" s="30"/>
      <c r="QOS763" s="30"/>
      <c r="QOT763" s="30"/>
      <c r="QOU763" s="30"/>
      <c r="QOV763" s="30"/>
      <c r="QOW763" s="30"/>
      <c r="QOX763" s="30"/>
      <c r="QOY763" s="30"/>
      <c r="QOZ763" s="30"/>
      <c r="QPA763" s="30"/>
      <c r="QPB763" s="30"/>
      <c r="QPC763" s="30"/>
      <c r="QPD763" s="30"/>
      <c r="QPE763" s="30"/>
      <c r="QPF763" s="30"/>
      <c r="QPG763" s="30"/>
      <c r="QPH763" s="30"/>
      <c r="QPI763" s="30"/>
      <c r="QPJ763" s="30"/>
      <c r="QPK763" s="30"/>
      <c r="QPL763" s="30"/>
      <c r="QPM763" s="30"/>
      <c r="QPN763" s="30"/>
      <c r="QPO763" s="30"/>
      <c r="QPP763" s="30"/>
      <c r="QPQ763" s="30"/>
      <c r="QPR763" s="30"/>
      <c r="QPS763" s="30"/>
      <c r="QPT763" s="30"/>
      <c r="QPU763" s="30"/>
      <c r="QPV763" s="30"/>
      <c r="QPW763" s="30"/>
      <c r="QPX763" s="30"/>
      <c r="QPY763" s="30"/>
      <c r="QPZ763" s="30"/>
      <c r="QQA763" s="30"/>
      <c r="QQB763" s="30"/>
      <c r="QQC763" s="30"/>
      <c r="QQD763" s="30"/>
      <c r="QQE763" s="30"/>
      <c r="QQF763" s="30"/>
      <c r="QQG763" s="30"/>
      <c r="QQH763" s="30"/>
      <c r="QQI763" s="30"/>
      <c r="QQJ763" s="30"/>
      <c r="QQK763" s="30"/>
      <c r="QQL763" s="30"/>
      <c r="QQM763" s="30"/>
      <c r="QQN763" s="30"/>
      <c r="QQO763" s="30"/>
      <c r="QQP763" s="30"/>
      <c r="QQQ763" s="30"/>
      <c r="QQR763" s="30"/>
      <c r="QQS763" s="30"/>
      <c r="QQT763" s="30"/>
      <c r="QQU763" s="30"/>
      <c r="QQV763" s="30"/>
      <c r="QQW763" s="30"/>
      <c r="QQX763" s="30"/>
      <c r="QQY763" s="30"/>
      <c r="QQZ763" s="30"/>
      <c r="QRA763" s="30"/>
      <c r="QRB763" s="30"/>
      <c r="QRC763" s="30"/>
      <c r="QRD763" s="30"/>
      <c r="QRE763" s="30"/>
      <c r="QRF763" s="30"/>
      <c r="QRG763" s="30"/>
      <c r="QRH763" s="30"/>
      <c r="QRI763" s="30"/>
      <c r="QRJ763" s="30"/>
      <c r="QRK763" s="30"/>
      <c r="QRL763" s="30"/>
      <c r="QRM763" s="30"/>
      <c r="QRN763" s="30"/>
      <c r="QRO763" s="30"/>
      <c r="QRP763" s="30"/>
      <c r="QRQ763" s="30"/>
      <c r="QRR763" s="30"/>
      <c r="QRS763" s="30"/>
      <c r="QRT763" s="30"/>
      <c r="QRU763" s="30"/>
      <c r="QRV763" s="30"/>
      <c r="QRW763" s="30"/>
      <c r="QRX763" s="30"/>
      <c r="QRY763" s="30"/>
      <c r="QRZ763" s="30"/>
      <c r="QSA763" s="30"/>
      <c r="QSB763" s="30"/>
      <c r="QSC763" s="30"/>
      <c r="QSD763" s="30"/>
      <c r="QSE763" s="30"/>
      <c r="QSF763" s="30"/>
      <c r="QSG763" s="30"/>
      <c r="QSH763" s="30"/>
      <c r="QSI763" s="30"/>
      <c r="QSJ763" s="30"/>
      <c r="QSK763" s="30"/>
      <c r="QSL763" s="30"/>
      <c r="QSM763" s="30"/>
      <c r="QSN763" s="30"/>
      <c r="QSO763" s="30"/>
      <c r="QSP763" s="30"/>
      <c r="QSQ763" s="30"/>
      <c r="QSR763" s="30"/>
      <c r="QSS763" s="30"/>
      <c r="QST763" s="30"/>
      <c r="QSU763" s="30"/>
      <c r="QSV763" s="30"/>
      <c r="QSW763" s="30"/>
      <c r="QSX763" s="30"/>
      <c r="QSY763" s="30"/>
      <c r="QSZ763" s="30"/>
      <c r="QTA763" s="30"/>
      <c r="QTB763" s="30"/>
      <c r="QTC763" s="30"/>
      <c r="QTD763" s="30"/>
      <c r="QTE763" s="30"/>
      <c r="QTF763" s="30"/>
      <c r="QTG763" s="30"/>
      <c r="QTH763" s="30"/>
      <c r="QTI763" s="30"/>
      <c r="QTJ763" s="30"/>
      <c r="QTK763" s="30"/>
      <c r="QTL763" s="30"/>
      <c r="QTM763" s="30"/>
      <c r="QTN763" s="30"/>
      <c r="QTO763" s="30"/>
      <c r="QTP763" s="30"/>
      <c r="QTQ763" s="30"/>
      <c r="QTR763" s="30"/>
      <c r="QTS763" s="30"/>
      <c r="QTT763" s="30"/>
      <c r="QTU763" s="30"/>
      <c r="QTV763" s="30"/>
      <c r="QTW763" s="30"/>
      <c r="QTX763" s="30"/>
      <c r="QTY763" s="30"/>
      <c r="QTZ763" s="30"/>
      <c r="QUA763" s="30"/>
      <c r="QUB763" s="30"/>
      <c r="QUC763" s="30"/>
      <c r="QUD763" s="30"/>
      <c r="QUE763" s="30"/>
      <c r="QUF763" s="30"/>
      <c r="QUG763" s="30"/>
      <c r="QUH763" s="30"/>
      <c r="QUI763" s="30"/>
      <c r="QUJ763" s="30"/>
      <c r="QUK763" s="30"/>
      <c r="QUL763" s="30"/>
      <c r="QUM763" s="30"/>
      <c r="QUN763" s="30"/>
      <c r="QUO763" s="30"/>
      <c r="QUP763" s="30"/>
      <c r="QUQ763" s="30"/>
      <c r="QUR763" s="30"/>
      <c r="QUS763" s="30"/>
      <c r="QUT763" s="30"/>
      <c r="QUU763" s="30"/>
      <c r="QUV763" s="30"/>
      <c r="QUW763" s="30"/>
      <c r="QUX763" s="30"/>
      <c r="QUY763" s="30"/>
      <c r="QUZ763" s="30"/>
      <c r="QVA763" s="30"/>
      <c r="QVB763" s="30"/>
      <c r="QVC763" s="30"/>
      <c r="QVD763" s="30"/>
      <c r="QVE763" s="30"/>
      <c r="QVF763" s="30"/>
      <c r="QVG763" s="30"/>
      <c r="QVH763" s="30"/>
      <c r="QVI763" s="30"/>
      <c r="QVJ763" s="30"/>
      <c r="QVK763" s="30"/>
      <c r="QVL763" s="30"/>
      <c r="QVM763" s="30"/>
      <c r="QVN763" s="30"/>
      <c r="QVO763" s="30"/>
      <c r="QVP763" s="30"/>
      <c r="QVQ763" s="30"/>
      <c r="QVR763" s="30"/>
      <c r="QVS763" s="30"/>
      <c r="QVT763" s="30"/>
      <c r="QVU763" s="30"/>
      <c r="QVV763" s="30"/>
      <c r="QVW763" s="30"/>
      <c r="QVX763" s="30"/>
      <c r="QVY763" s="30"/>
      <c r="QVZ763" s="30"/>
      <c r="QWA763" s="30"/>
      <c r="QWB763" s="30"/>
      <c r="QWC763" s="30"/>
      <c r="QWD763" s="30"/>
      <c r="QWE763" s="30"/>
      <c r="QWF763" s="30"/>
      <c r="QWG763" s="30"/>
      <c r="QWH763" s="30"/>
      <c r="QWI763" s="30"/>
      <c r="QWJ763" s="30"/>
      <c r="QWK763" s="30"/>
      <c r="QWL763" s="30"/>
      <c r="QWM763" s="30"/>
      <c r="QWN763" s="30"/>
      <c r="QWO763" s="30"/>
      <c r="QWP763" s="30"/>
      <c r="QWQ763" s="30"/>
      <c r="QWR763" s="30"/>
      <c r="QWS763" s="30"/>
      <c r="QWT763" s="30"/>
      <c r="QWU763" s="30"/>
      <c r="QWV763" s="30"/>
      <c r="QWW763" s="30"/>
      <c r="QWX763" s="30"/>
      <c r="QWY763" s="30"/>
      <c r="QWZ763" s="30"/>
      <c r="QXA763" s="30"/>
      <c r="QXB763" s="30"/>
      <c r="QXC763" s="30"/>
      <c r="QXD763" s="30"/>
      <c r="QXE763" s="30"/>
      <c r="QXF763" s="30"/>
      <c r="QXG763" s="30"/>
      <c r="QXH763" s="30"/>
      <c r="QXI763" s="30"/>
      <c r="QXJ763" s="30"/>
      <c r="QXK763" s="30"/>
      <c r="QXL763" s="30"/>
      <c r="QXM763" s="30"/>
      <c r="QXN763" s="30"/>
      <c r="QXO763" s="30"/>
      <c r="QXP763" s="30"/>
      <c r="QXQ763" s="30"/>
      <c r="QXR763" s="30"/>
      <c r="QXS763" s="30"/>
      <c r="QXT763" s="30"/>
      <c r="QXU763" s="30"/>
      <c r="QXV763" s="30"/>
      <c r="QXW763" s="30"/>
      <c r="QXX763" s="30"/>
      <c r="QXY763" s="30"/>
      <c r="QXZ763" s="30"/>
      <c r="QYA763" s="30"/>
      <c r="QYB763" s="30"/>
      <c r="QYC763" s="30"/>
      <c r="QYD763" s="30"/>
      <c r="QYE763" s="30"/>
      <c r="QYF763" s="30"/>
      <c r="QYG763" s="30"/>
      <c r="QYH763" s="30"/>
      <c r="QYI763" s="30"/>
      <c r="QYJ763" s="30"/>
      <c r="QYK763" s="30"/>
      <c r="QYL763" s="30"/>
      <c r="QYM763" s="30"/>
      <c r="QYN763" s="30"/>
      <c r="QYO763" s="30"/>
      <c r="QYP763" s="30"/>
      <c r="QYQ763" s="30"/>
      <c r="QYR763" s="30"/>
      <c r="QYS763" s="30"/>
      <c r="QYT763" s="30"/>
      <c r="QYU763" s="30"/>
      <c r="QYV763" s="30"/>
      <c r="QYW763" s="30"/>
      <c r="QYX763" s="30"/>
      <c r="QYY763" s="30"/>
      <c r="QYZ763" s="30"/>
      <c r="QZA763" s="30"/>
      <c r="QZB763" s="30"/>
      <c r="QZC763" s="30"/>
      <c r="QZD763" s="30"/>
      <c r="QZE763" s="30"/>
      <c r="QZF763" s="30"/>
      <c r="QZG763" s="30"/>
      <c r="QZH763" s="30"/>
      <c r="QZI763" s="30"/>
      <c r="QZJ763" s="30"/>
      <c r="QZK763" s="30"/>
      <c r="QZL763" s="30"/>
      <c r="QZM763" s="30"/>
      <c r="QZN763" s="30"/>
      <c r="QZO763" s="30"/>
      <c r="QZP763" s="30"/>
      <c r="QZQ763" s="30"/>
      <c r="QZR763" s="30"/>
      <c r="QZS763" s="30"/>
      <c r="QZT763" s="30"/>
      <c r="QZU763" s="30"/>
      <c r="QZV763" s="30"/>
      <c r="QZW763" s="30"/>
      <c r="QZX763" s="30"/>
      <c r="QZY763" s="30"/>
      <c r="QZZ763" s="30"/>
      <c r="RAA763" s="30"/>
      <c r="RAB763" s="30"/>
      <c r="RAC763" s="30"/>
      <c r="RAD763" s="30"/>
      <c r="RAE763" s="30"/>
      <c r="RAF763" s="30"/>
      <c r="RAG763" s="30"/>
      <c r="RAH763" s="30"/>
      <c r="RAI763" s="30"/>
      <c r="RAJ763" s="30"/>
      <c r="RAK763" s="30"/>
      <c r="RAL763" s="30"/>
      <c r="RAM763" s="30"/>
      <c r="RAN763" s="30"/>
      <c r="RAO763" s="30"/>
      <c r="RAP763" s="30"/>
      <c r="RAQ763" s="30"/>
      <c r="RAR763" s="30"/>
      <c r="RAS763" s="30"/>
      <c r="RAT763" s="30"/>
      <c r="RAU763" s="30"/>
      <c r="RAV763" s="30"/>
      <c r="RAW763" s="30"/>
      <c r="RAX763" s="30"/>
      <c r="RAY763" s="30"/>
      <c r="RAZ763" s="30"/>
      <c r="RBA763" s="30"/>
      <c r="RBB763" s="30"/>
      <c r="RBC763" s="30"/>
      <c r="RBD763" s="30"/>
      <c r="RBE763" s="30"/>
      <c r="RBF763" s="30"/>
      <c r="RBG763" s="30"/>
      <c r="RBH763" s="30"/>
      <c r="RBI763" s="30"/>
      <c r="RBJ763" s="30"/>
      <c r="RBK763" s="30"/>
      <c r="RBL763" s="30"/>
      <c r="RBM763" s="30"/>
      <c r="RBN763" s="30"/>
      <c r="RBO763" s="30"/>
      <c r="RBP763" s="30"/>
      <c r="RBQ763" s="30"/>
      <c r="RBR763" s="30"/>
      <c r="RBS763" s="30"/>
      <c r="RBT763" s="30"/>
      <c r="RBU763" s="30"/>
      <c r="RBV763" s="30"/>
      <c r="RBW763" s="30"/>
      <c r="RBX763" s="30"/>
      <c r="RBY763" s="30"/>
      <c r="RBZ763" s="30"/>
      <c r="RCA763" s="30"/>
      <c r="RCB763" s="30"/>
      <c r="RCC763" s="30"/>
      <c r="RCD763" s="30"/>
      <c r="RCE763" s="30"/>
      <c r="RCF763" s="30"/>
      <c r="RCG763" s="30"/>
      <c r="RCH763" s="30"/>
      <c r="RCI763" s="30"/>
      <c r="RCJ763" s="30"/>
      <c r="RCK763" s="30"/>
      <c r="RCL763" s="30"/>
      <c r="RCM763" s="30"/>
      <c r="RCN763" s="30"/>
      <c r="RCO763" s="30"/>
      <c r="RCP763" s="30"/>
      <c r="RCQ763" s="30"/>
      <c r="RCR763" s="30"/>
      <c r="RCS763" s="30"/>
      <c r="RCT763" s="30"/>
      <c r="RCU763" s="30"/>
      <c r="RCV763" s="30"/>
      <c r="RCW763" s="30"/>
      <c r="RCX763" s="30"/>
      <c r="RCY763" s="30"/>
      <c r="RCZ763" s="30"/>
      <c r="RDA763" s="30"/>
      <c r="RDB763" s="30"/>
      <c r="RDC763" s="30"/>
      <c r="RDD763" s="30"/>
      <c r="RDE763" s="30"/>
      <c r="RDF763" s="30"/>
      <c r="RDG763" s="30"/>
      <c r="RDH763" s="30"/>
      <c r="RDI763" s="30"/>
      <c r="RDJ763" s="30"/>
      <c r="RDK763" s="30"/>
      <c r="RDL763" s="30"/>
      <c r="RDM763" s="30"/>
      <c r="RDN763" s="30"/>
      <c r="RDO763" s="30"/>
      <c r="RDP763" s="30"/>
      <c r="RDQ763" s="30"/>
      <c r="RDR763" s="30"/>
      <c r="RDS763" s="30"/>
      <c r="RDT763" s="30"/>
      <c r="RDU763" s="30"/>
      <c r="RDV763" s="30"/>
      <c r="RDW763" s="30"/>
      <c r="RDX763" s="30"/>
      <c r="RDY763" s="30"/>
      <c r="RDZ763" s="30"/>
      <c r="REA763" s="30"/>
      <c r="REB763" s="30"/>
      <c r="REC763" s="30"/>
      <c r="RED763" s="30"/>
      <c r="REE763" s="30"/>
      <c r="REF763" s="30"/>
      <c r="REG763" s="30"/>
      <c r="REH763" s="30"/>
      <c r="REI763" s="30"/>
      <c r="REJ763" s="30"/>
      <c r="REK763" s="30"/>
      <c r="REL763" s="30"/>
      <c r="REM763" s="30"/>
      <c r="REN763" s="30"/>
      <c r="REO763" s="30"/>
      <c r="REP763" s="30"/>
      <c r="REQ763" s="30"/>
      <c r="RER763" s="30"/>
      <c r="RES763" s="30"/>
      <c r="RET763" s="30"/>
      <c r="REU763" s="30"/>
      <c r="REV763" s="30"/>
      <c r="REW763" s="30"/>
      <c r="REX763" s="30"/>
      <c r="REY763" s="30"/>
      <c r="REZ763" s="30"/>
      <c r="RFA763" s="30"/>
      <c r="RFB763" s="30"/>
      <c r="RFC763" s="30"/>
      <c r="RFD763" s="30"/>
      <c r="RFE763" s="30"/>
      <c r="RFF763" s="30"/>
      <c r="RFG763" s="30"/>
      <c r="RFH763" s="30"/>
      <c r="RFI763" s="30"/>
      <c r="RFJ763" s="30"/>
      <c r="RFK763" s="30"/>
      <c r="RFL763" s="30"/>
      <c r="RFM763" s="30"/>
      <c r="RFN763" s="30"/>
      <c r="RFO763" s="30"/>
      <c r="RFP763" s="30"/>
      <c r="RFQ763" s="30"/>
      <c r="RFR763" s="30"/>
      <c r="RFS763" s="30"/>
      <c r="RFT763" s="30"/>
      <c r="RFU763" s="30"/>
      <c r="RFV763" s="30"/>
      <c r="RFW763" s="30"/>
      <c r="RFX763" s="30"/>
      <c r="RFY763" s="30"/>
      <c r="RFZ763" s="30"/>
      <c r="RGA763" s="30"/>
      <c r="RGB763" s="30"/>
      <c r="RGC763" s="30"/>
      <c r="RGD763" s="30"/>
      <c r="RGE763" s="30"/>
      <c r="RGF763" s="30"/>
      <c r="RGG763" s="30"/>
      <c r="RGH763" s="30"/>
      <c r="RGI763" s="30"/>
      <c r="RGJ763" s="30"/>
      <c r="RGK763" s="30"/>
      <c r="RGL763" s="30"/>
      <c r="RGM763" s="30"/>
      <c r="RGN763" s="30"/>
      <c r="RGO763" s="30"/>
      <c r="RGP763" s="30"/>
      <c r="RGQ763" s="30"/>
      <c r="RGR763" s="30"/>
      <c r="RGS763" s="30"/>
      <c r="RGT763" s="30"/>
      <c r="RGU763" s="30"/>
      <c r="RGV763" s="30"/>
      <c r="RGW763" s="30"/>
      <c r="RGX763" s="30"/>
      <c r="RGY763" s="30"/>
      <c r="RGZ763" s="30"/>
      <c r="RHA763" s="30"/>
      <c r="RHB763" s="30"/>
      <c r="RHC763" s="30"/>
      <c r="RHD763" s="30"/>
      <c r="RHE763" s="30"/>
      <c r="RHF763" s="30"/>
      <c r="RHG763" s="30"/>
      <c r="RHH763" s="30"/>
      <c r="RHI763" s="30"/>
      <c r="RHJ763" s="30"/>
      <c r="RHK763" s="30"/>
      <c r="RHL763" s="30"/>
      <c r="RHM763" s="30"/>
      <c r="RHN763" s="30"/>
      <c r="RHO763" s="30"/>
      <c r="RHP763" s="30"/>
      <c r="RHQ763" s="30"/>
      <c r="RHR763" s="30"/>
      <c r="RHS763" s="30"/>
      <c r="RHT763" s="30"/>
      <c r="RHU763" s="30"/>
      <c r="RHV763" s="30"/>
      <c r="RHW763" s="30"/>
      <c r="RHX763" s="30"/>
      <c r="RHY763" s="30"/>
      <c r="RHZ763" s="30"/>
      <c r="RIA763" s="30"/>
      <c r="RIB763" s="30"/>
      <c r="RIC763" s="30"/>
      <c r="RID763" s="30"/>
      <c r="RIE763" s="30"/>
      <c r="RIF763" s="30"/>
      <c r="RIG763" s="30"/>
      <c r="RIH763" s="30"/>
      <c r="RII763" s="30"/>
      <c r="RIJ763" s="30"/>
      <c r="RIK763" s="30"/>
      <c r="RIL763" s="30"/>
      <c r="RIM763" s="30"/>
      <c r="RIN763" s="30"/>
      <c r="RIO763" s="30"/>
      <c r="RIP763" s="30"/>
      <c r="RIQ763" s="30"/>
      <c r="RIR763" s="30"/>
      <c r="RIS763" s="30"/>
      <c r="RIT763" s="30"/>
      <c r="RIU763" s="30"/>
      <c r="RIV763" s="30"/>
      <c r="RIW763" s="30"/>
      <c r="RIX763" s="30"/>
      <c r="RIY763" s="30"/>
      <c r="RIZ763" s="30"/>
      <c r="RJA763" s="30"/>
      <c r="RJB763" s="30"/>
      <c r="RJC763" s="30"/>
      <c r="RJD763" s="30"/>
      <c r="RJE763" s="30"/>
      <c r="RJF763" s="30"/>
      <c r="RJG763" s="30"/>
      <c r="RJH763" s="30"/>
      <c r="RJI763" s="30"/>
      <c r="RJJ763" s="30"/>
      <c r="RJK763" s="30"/>
      <c r="RJL763" s="30"/>
      <c r="RJM763" s="30"/>
      <c r="RJN763" s="30"/>
      <c r="RJO763" s="30"/>
      <c r="RJP763" s="30"/>
      <c r="RJQ763" s="30"/>
      <c r="RJR763" s="30"/>
      <c r="RJS763" s="30"/>
      <c r="RJT763" s="30"/>
      <c r="RJU763" s="30"/>
      <c r="RJV763" s="30"/>
      <c r="RJW763" s="30"/>
      <c r="RJX763" s="30"/>
      <c r="RJY763" s="30"/>
      <c r="RJZ763" s="30"/>
      <c r="RKA763" s="30"/>
      <c r="RKB763" s="30"/>
      <c r="RKC763" s="30"/>
      <c r="RKD763" s="30"/>
      <c r="RKE763" s="30"/>
      <c r="RKF763" s="30"/>
      <c r="RKG763" s="30"/>
      <c r="RKH763" s="30"/>
      <c r="RKI763" s="30"/>
      <c r="RKJ763" s="30"/>
      <c r="RKK763" s="30"/>
      <c r="RKL763" s="30"/>
      <c r="RKM763" s="30"/>
      <c r="RKN763" s="30"/>
      <c r="RKO763" s="30"/>
      <c r="RKP763" s="30"/>
      <c r="RKQ763" s="30"/>
      <c r="RKR763" s="30"/>
      <c r="RKS763" s="30"/>
      <c r="RKT763" s="30"/>
      <c r="RKU763" s="30"/>
      <c r="RKV763" s="30"/>
      <c r="RKW763" s="30"/>
      <c r="RKX763" s="30"/>
      <c r="RKY763" s="30"/>
      <c r="RKZ763" s="30"/>
      <c r="RLA763" s="30"/>
      <c r="RLB763" s="30"/>
      <c r="RLC763" s="30"/>
      <c r="RLD763" s="30"/>
      <c r="RLE763" s="30"/>
      <c r="RLF763" s="30"/>
      <c r="RLG763" s="30"/>
      <c r="RLH763" s="30"/>
      <c r="RLI763" s="30"/>
      <c r="RLJ763" s="30"/>
      <c r="RLK763" s="30"/>
      <c r="RLL763" s="30"/>
      <c r="RLM763" s="30"/>
      <c r="RLN763" s="30"/>
      <c r="RLO763" s="30"/>
      <c r="RLP763" s="30"/>
      <c r="RLQ763" s="30"/>
      <c r="RLR763" s="30"/>
      <c r="RLS763" s="30"/>
      <c r="RLT763" s="30"/>
      <c r="RLU763" s="30"/>
      <c r="RLV763" s="30"/>
      <c r="RLW763" s="30"/>
      <c r="RLX763" s="30"/>
      <c r="RLY763" s="30"/>
      <c r="RLZ763" s="30"/>
      <c r="RMA763" s="30"/>
      <c r="RMB763" s="30"/>
      <c r="RMC763" s="30"/>
      <c r="RMD763" s="30"/>
      <c r="RME763" s="30"/>
      <c r="RMF763" s="30"/>
      <c r="RMG763" s="30"/>
      <c r="RMH763" s="30"/>
      <c r="RMI763" s="30"/>
      <c r="RMJ763" s="30"/>
      <c r="RMK763" s="30"/>
      <c r="RML763" s="30"/>
      <c r="RMM763" s="30"/>
      <c r="RMN763" s="30"/>
      <c r="RMO763" s="30"/>
      <c r="RMP763" s="30"/>
      <c r="RMQ763" s="30"/>
      <c r="RMR763" s="30"/>
      <c r="RMS763" s="30"/>
      <c r="RMT763" s="30"/>
      <c r="RMU763" s="30"/>
      <c r="RMV763" s="30"/>
      <c r="RMW763" s="30"/>
      <c r="RMX763" s="30"/>
      <c r="RMY763" s="30"/>
      <c r="RMZ763" s="30"/>
      <c r="RNA763" s="30"/>
      <c r="RNB763" s="30"/>
      <c r="RNC763" s="30"/>
      <c r="RND763" s="30"/>
      <c r="RNE763" s="30"/>
      <c r="RNF763" s="30"/>
      <c r="RNG763" s="30"/>
      <c r="RNH763" s="30"/>
      <c r="RNI763" s="30"/>
      <c r="RNJ763" s="30"/>
      <c r="RNK763" s="30"/>
      <c r="RNL763" s="30"/>
      <c r="RNM763" s="30"/>
      <c r="RNN763" s="30"/>
      <c r="RNO763" s="30"/>
      <c r="RNP763" s="30"/>
      <c r="RNQ763" s="30"/>
      <c r="RNR763" s="30"/>
      <c r="RNS763" s="30"/>
      <c r="RNT763" s="30"/>
      <c r="RNU763" s="30"/>
      <c r="RNV763" s="30"/>
      <c r="RNW763" s="30"/>
      <c r="RNX763" s="30"/>
      <c r="RNY763" s="30"/>
      <c r="RNZ763" s="30"/>
      <c r="ROA763" s="30"/>
      <c r="ROB763" s="30"/>
      <c r="ROC763" s="30"/>
      <c r="ROD763" s="30"/>
      <c r="ROE763" s="30"/>
      <c r="ROF763" s="30"/>
      <c r="ROG763" s="30"/>
      <c r="ROH763" s="30"/>
      <c r="ROI763" s="30"/>
      <c r="ROJ763" s="30"/>
      <c r="ROK763" s="30"/>
      <c r="ROL763" s="30"/>
      <c r="ROM763" s="30"/>
      <c r="RON763" s="30"/>
      <c r="ROO763" s="30"/>
      <c r="ROP763" s="30"/>
      <c r="ROQ763" s="30"/>
      <c r="ROR763" s="30"/>
      <c r="ROS763" s="30"/>
      <c r="ROT763" s="30"/>
      <c r="ROU763" s="30"/>
      <c r="ROV763" s="30"/>
      <c r="ROW763" s="30"/>
      <c r="ROX763" s="30"/>
      <c r="ROY763" s="30"/>
      <c r="ROZ763" s="30"/>
      <c r="RPA763" s="30"/>
      <c r="RPB763" s="30"/>
      <c r="RPC763" s="30"/>
      <c r="RPD763" s="30"/>
      <c r="RPE763" s="30"/>
      <c r="RPF763" s="30"/>
      <c r="RPG763" s="30"/>
      <c r="RPH763" s="30"/>
      <c r="RPI763" s="30"/>
      <c r="RPJ763" s="30"/>
      <c r="RPK763" s="30"/>
      <c r="RPL763" s="30"/>
      <c r="RPM763" s="30"/>
      <c r="RPN763" s="30"/>
      <c r="RPO763" s="30"/>
      <c r="RPP763" s="30"/>
      <c r="RPQ763" s="30"/>
      <c r="RPR763" s="30"/>
      <c r="RPS763" s="30"/>
      <c r="RPT763" s="30"/>
      <c r="RPU763" s="30"/>
      <c r="RPV763" s="30"/>
      <c r="RPW763" s="30"/>
      <c r="RPX763" s="30"/>
      <c r="RPY763" s="30"/>
      <c r="RPZ763" s="30"/>
      <c r="RQA763" s="30"/>
      <c r="RQB763" s="30"/>
      <c r="RQC763" s="30"/>
      <c r="RQD763" s="30"/>
      <c r="RQE763" s="30"/>
      <c r="RQF763" s="30"/>
      <c r="RQG763" s="30"/>
      <c r="RQH763" s="30"/>
      <c r="RQI763" s="30"/>
      <c r="RQJ763" s="30"/>
      <c r="RQK763" s="30"/>
      <c r="RQL763" s="30"/>
      <c r="RQM763" s="30"/>
      <c r="RQN763" s="30"/>
      <c r="RQO763" s="30"/>
      <c r="RQP763" s="30"/>
      <c r="RQQ763" s="30"/>
      <c r="RQR763" s="30"/>
      <c r="RQS763" s="30"/>
      <c r="RQT763" s="30"/>
      <c r="RQU763" s="30"/>
      <c r="RQV763" s="30"/>
      <c r="RQW763" s="30"/>
      <c r="RQX763" s="30"/>
      <c r="RQY763" s="30"/>
      <c r="RQZ763" s="30"/>
      <c r="RRA763" s="30"/>
      <c r="RRB763" s="30"/>
      <c r="RRC763" s="30"/>
      <c r="RRD763" s="30"/>
      <c r="RRE763" s="30"/>
      <c r="RRF763" s="30"/>
      <c r="RRG763" s="30"/>
      <c r="RRH763" s="30"/>
      <c r="RRI763" s="30"/>
      <c r="RRJ763" s="30"/>
      <c r="RRK763" s="30"/>
      <c r="RRL763" s="30"/>
      <c r="RRM763" s="30"/>
      <c r="RRN763" s="30"/>
      <c r="RRO763" s="30"/>
      <c r="RRP763" s="30"/>
      <c r="RRQ763" s="30"/>
      <c r="RRR763" s="30"/>
      <c r="RRS763" s="30"/>
      <c r="RRT763" s="30"/>
      <c r="RRU763" s="30"/>
      <c r="RRV763" s="30"/>
      <c r="RRW763" s="30"/>
      <c r="RRX763" s="30"/>
      <c r="RRY763" s="30"/>
      <c r="RRZ763" s="30"/>
      <c r="RSA763" s="30"/>
      <c r="RSB763" s="30"/>
      <c r="RSC763" s="30"/>
      <c r="RSD763" s="30"/>
      <c r="RSE763" s="30"/>
      <c r="RSF763" s="30"/>
      <c r="RSG763" s="30"/>
      <c r="RSH763" s="30"/>
      <c r="RSI763" s="30"/>
      <c r="RSJ763" s="30"/>
      <c r="RSK763" s="30"/>
      <c r="RSL763" s="30"/>
      <c r="RSM763" s="30"/>
      <c r="RSN763" s="30"/>
      <c r="RSO763" s="30"/>
      <c r="RSP763" s="30"/>
      <c r="RSQ763" s="30"/>
      <c r="RSR763" s="30"/>
      <c r="RSS763" s="30"/>
      <c r="RST763" s="30"/>
      <c r="RSU763" s="30"/>
      <c r="RSV763" s="30"/>
      <c r="RSW763" s="30"/>
      <c r="RSX763" s="30"/>
      <c r="RSY763" s="30"/>
      <c r="RSZ763" s="30"/>
      <c r="RTA763" s="30"/>
      <c r="RTB763" s="30"/>
      <c r="RTC763" s="30"/>
      <c r="RTD763" s="30"/>
      <c r="RTE763" s="30"/>
      <c r="RTF763" s="30"/>
      <c r="RTG763" s="30"/>
      <c r="RTH763" s="30"/>
      <c r="RTI763" s="30"/>
      <c r="RTJ763" s="30"/>
      <c r="RTK763" s="30"/>
      <c r="RTL763" s="30"/>
      <c r="RTM763" s="30"/>
      <c r="RTN763" s="30"/>
      <c r="RTO763" s="30"/>
      <c r="RTP763" s="30"/>
      <c r="RTQ763" s="30"/>
      <c r="RTR763" s="30"/>
      <c r="RTS763" s="30"/>
      <c r="RTT763" s="30"/>
      <c r="RTU763" s="30"/>
      <c r="RTV763" s="30"/>
      <c r="RTW763" s="30"/>
      <c r="RTX763" s="30"/>
      <c r="RTY763" s="30"/>
      <c r="RTZ763" s="30"/>
      <c r="RUA763" s="30"/>
      <c r="RUB763" s="30"/>
      <c r="RUC763" s="30"/>
      <c r="RUD763" s="30"/>
      <c r="RUE763" s="30"/>
      <c r="RUF763" s="30"/>
      <c r="RUG763" s="30"/>
      <c r="RUH763" s="30"/>
      <c r="RUI763" s="30"/>
      <c r="RUJ763" s="30"/>
      <c r="RUK763" s="30"/>
      <c r="RUL763" s="30"/>
      <c r="RUM763" s="30"/>
      <c r="RUN763" s="30"/>
      <c r="RUO763" s="30"/>
      <c r="RUP763" s="30"/>
      <c r="RUQ763" s="30"/>
      <c r="RUR763" s="30"/>
      <c r="RUS763" s="30"/>
      <c r="RUT763" s="30"/>
      <c r="RUU763" s="30"/>
      <c r="RUV763" s="30"/>
      <c r="RUW763" s="30"/>
      <c r="RUX763" s="30"/>
      <c r="RUY763" s="30"/>
      <c r="RUZ763" s="30"/>
      <c r="RVA763" s="30"/>
      <c r="RVB763" s="30"/>
      <c r="RVC763" s="30"/>
      <c r="RVD763" s="30"/>
      <c r="RVE763" s="30"/>
      <c r="RVF763" s="30"/>
      <c r="RVG763" s="30"/>
      <c r="RVH763" s="30"/>
      <c r="RVI763" s="30"/>
      <c r="RVJ763" s="30"/>
      <c r="RVK763" s="30"/>
      <c r="RVL763" s="30"/>
      <c r="RVM763" s="30"/>
      <c r="RVN763" s="30"/>
      <c r="RVO763" s="30"/>
      <c r="RVP763" s="30"/>
      <c r="RVQ763" s="30"/>
      <c r="RVR763" s="30"/>
      <c r="RVS763" s="30"/>
      <c r="RVT763" s="30"/>
      <c r="RVU763" s="30"/>
      <c r="RVV763" s="30"/>
      <c r="RVW763" s="30"/>
      <c r="RVX763" s="30"/>
      <c r="RVY763" s="30"/>
      <c r="RVZ763" s="30"/>
      <c r="RWA763" s="30"/>
      <c r="RWB763" s="30"/>
      <c r="RWC763" s="30"/>
      <c r="RWD763" s="30"/>
      <c r="RWE763" s="30"/>
      <c r="RWF763" s="30"/>
      <c r="RWG763" s="30"/>
      <c r="RWH763" s="30"/>
      <c r="RWI763" s="30"/>
      <c r="RWJ763" s="30"/>
      <c r="RWK763" s="30"/>
      <c r="RWL763" s="30"/>
      <c r="RWM763" s="30"/>
      <c r="RWN763" s="30"/>
      <c r="RWO763" s="30"/>
      <c r="RWP763" s="30"/>
      <c r="RWQ763" s="30"/>
      <c r="RWR763" s="30"/>
      <c r="RWS763" s="30"/>
      <c r="RWT763" s="30"/>
      <c r="RWU763" s="30"/>
      <c r="RWV763" s="30"/>
      <c r="RWW763" s="30"/>
      <c r="RWX763" s="30"/>
      <c r="RWY763" s="30"/>
      <c r="RWZ763" s="30"/>
      <c r="RXA763" s="30"/>
      <c r="RXB763" s="30"/>
      <c r="RXC763" s="30"/>
      <c r="RXD763" s="30"/>
      <c r="RXE763" s="30"/>
      <c r="RXF763" s="30"/>
      <c r="RXG763" s="30"/>
      <c r="RXH763" s="30"/>
      <c r="RXI763" s="30"/>
      <c r="RXJ763" s="30"/>
      <c r="RXK763" s="30"/>
      <c r="RXL763" s="30"/>
      <c r="RXM763" s="30"/>
      <c r="RXN763" s="30"/>
      <c r="RXO763" s="30"/>
      <c r="RXP763" s="30"/>
      <c r="RXQ763" s="30"/>
      <c r="RXR763" s="30"/>
      <c r="RXS763" s="30"/>
      <c r="RXT763" s="30"/>
      <c r="RXU763" s="30"/>
      <c r="RXV763" s="30"/>
      <c r="RXW763" s="30"/>
      <c r="RXX763" s="30"/>
      <c r="RXY763" s="30"/>
      <c r="RXZ763" s="30"/>
      <c r="RYA763" s="30"/>
      <c r="RYB763" s="30"/>
      <c r="RYC763" s="30"/>
      <c r="RYD763" s="30"/>
      <c r="RYE763" s="30"/>
      <c r="RYF763" s="30"/>
      <c r="RYG763" s="30"/>
      <c r="RYH763" s="30"/>
      <c r="RYI763" s="30"/>
      <c r="RYJ763" s="30"/>
      <c r="RYK763" s="30"/>
      <c r="RYL763" s="30"/>
      <c r="RYM763" s="30"/>
      <c r="RYN763" s="30"/>
      <c r="RYO763" s="30"/>
      <c r="RYP763" s="30"/>
      <c r="RYQ763" s="30"/>
      <c r="RYR763" s="30"/>
      <c r="RYS763" s="30"/>
      <c r="RYT763" s="30"/>
      <c r="RYU763" s="30"/>
      <c r="RYV763" s="30"/>
      <c r="RYW763" s="30"/>
      <c r="RYX763" s="30"/>
      <c r="RYY763" s="30"/>
      <c r="RYZ763" s="30"/>
      <c r="RZA763" s="30"/>
      <c r="RZB763" s="30"/>
      <c r="RZC763" s="30"/>
      <c r="RZD763" s="30"/>
      <c r="RZE763" s="30"/>
      <c r="RZF763" s="30"/>
      <c r="RZG763" s="30"/>
      <c r="RZH763" s="30"/>
      <c r="RZI763" s="30"/>
      <c r="RZJ763" s="30"/>
      <c r="RZK763" s="30"/>
      <c r="RZL763" s="30"/>
      <c r="RZM763" s="30"/>
      <c r="RZN763" s="30"/>
      <c r="RZO763" s="30"/>
      <c r="RZP763" s="30"/>
      <c r="RZQ763" s="30"/>
      <c r="RZR763" s="30"/>
      <c r="RZS763" s="30"/>
      <c r="RZT763" s="30"/>
      <c r="RZU763" s="30"/>
      <c r="RZV763" s="30"/>
      <c r="RZW763" s="30"/>
      <c r="RZX763" s="30"/>
      <c r="RZY763" s="30"/>
      <c r="RZZ763" s="30"/>
      <c r="SAA763" s="30"/>
      <c r="SAB763" s="30"/>
      <c r="SAC763" s="30"/>
      <c r="SAD763" s="30"/>
      <c r="SAE763" s="30"/>
      <c r="SAF763" s="30"/>
      <c r="SAG763" s="30"/>
      <c r="SAH763" s="30"/>
      <c r="SAI763" s="30"/>
      <c r="SAJ763" s="30"/>
      <c r="SAK763" s="30"/>
      <c r="SAL763" s="30"/>
      <c r="SAM763" s="30"/>
      <c r="SAN763" s="30"/>
      <c r="SAO763" s="30"/>
      <c r="SAP763" s="30"/>
      <c r="SAQ763" s="30"/>
      <c r="SAR763" s="30"/>
      <c r="SAS763" s="30"/>
      <c r="SAT763" s="30"/>
      <c r="SAU763" s="30"/>
      <c r="SAV763" s="30"/>
      <c r="SAW763" s="30"/>
      <c r="SAX763" s="30"/>
      <c r="SAY763" s="30"/>
      <c r="SAZ763" s="30"/>
      <c r="SBA763" s="30"/>
      <c r="SBB763" s="30"/>
      <c r="SBC763" s="30"/>
      <c r="SBD763" s="30"/>
      <c r="SBE763" s="30"/>
      <c r="SBF763" s="30"/>
      <c r="SBG763" s="30"/>
      <c r="SBH763" s="30"/>
      <c r="SBI763" s="30"/>
      <c r="SBJ763" s="30"/>
      <c r="SBK763" s="30"/>
      <c r="SBL763" s="30"/>
      <c r="SBM763" s="30"/>
      <c r="SBN763" s="30"/>
      <c r="SBO763" s="30"/>
      <c r="SBP763" s="30"/>
      <c r="SBQ763" s="30"/>
      <c r="SBR763" s="30"/>
      <c r="SBS763" s="30"/>
      <c r="SBT763" s="30"/>
      <c r="SBU763" s="30"/>
      <c r="SBV763" s="30"/>
      <c r="SBW763" s="30"/>
      <c r="SBX763" s="30"/>
      <c r="SBY763" s="30"/>
      <c r="SBZ763" s="30"/>
      <c r="SCA763" s="30"/>
      <c r="SCB763" s="30"/>
      <c r="SCC763" s="30"/>
      <c r="SCD763" s="30"/>
      <c r="SCE763" s="30"/>
      <c r="SCF763" s="30"/>
      <c r="SCG763" s="30"/>
      <c r="SCH763" s="30"/>
      <c r="SCI763" s="30"/>
      <c r="SCJ763" s="30"/>
      <c r="SCK763" s="30"/>
      <c r="SCL763" s="30"/>
      <c r="SCM763" s="30"/>
      <c r="SCN763" s="30"/>
      <c r="SCO763" s="30"/>
      <c r="SCP763" s="30"/>
      <c r="SCQ763" s="30"/>
      <c r="SCR763" s="30"/>
      <c r="SCS763" s="30"/>
      <c r="SCT763" s="30"/>
      <c r="SCU763" s="30"/>
      <c r="SCV763" s="30"/>
      <c r="SCW763" s="30"/>
      <c r="SCX763" s="30"/>
      <c r="SCY763" s="30"/>
      <c r="SCZ763" s="30"/>
      <c r="SDA763" s="30"/>
      <c r="SDB763" s="30"/>
      <c r="SDC763" s="30"/>
      <c r="SDD763" s="30"/>
      <c r="SDE763" s="30"/>
      <c r="SDF763" s="30"/>
      <c r="SDG763" s="30"/>
      <c r="SDH763" s="30"/>
      <c r="SDI763" s="30"/>
      <c r="SDJ763" s="30"/>
      <c r="SDK763" s="30"/>
      <c r="SDL763" s="30"/>
      <c r="SDM763" s="30"/>
      <c r="SDN763" s="30"/>
      <c r="SDO763" s="30"/>
      <c r="SDP763" s="30"/>
      <c r="SDQ763" s="30"/>
      <c r="SDR763" s="30"/>
      <c r="SDS763" s="30"/>
      <c r="SDT763" s="30"/>
      <c r="SDU763" s="30"/>
      <c r="SDV763" s="30"/>
      <c r="SDW763" s="30"/>
      <c r="SDX763" s="30"/>
      <c r="SDY763" s="30"/>
      <c r="SDZ763" s="30"/>
      <c r="SEA763" s="30"/>
      <c r="SEB763" s="30"/>
      <c r="SEC763" s="30"/>
      <c r="SED763" s="30"/>
      <c r="SEE763" s="30"/>
      <c r="SEF763" s="30"/>
      <c r="SEG763" s="30"/>
      <c r="SEH763" s="30"/>
      <c r="SEI763" s="30"/>
      <c r="SEJ763" s="30"/>
      <c r="SEK763" s="30"/>
      <c r="SEL763" s="30"/>
      <c r="SEM763" s="30"/>
      <c r="SEN763" s="30"/>
      <c r="SEO763" s="30"/>
      <c r="SEP763" s="30"/>
      <c r="SEQ763" s="30"/>
      <c r="SER763" s="30"/>
      <c r="SES763" s="30"/>
      <c r="SET763" s="30"/>
      <c r="SEU763" s="30"/>
      <c r="SEV763" s="30"/>
      <c r="SEW763" s="30"/>
      <c r="SEX763" s="30"/>
      <c r="SEY763" s="30"/>
      <c r="SEZ763" s="30"/>
      <c r="SFA763" s="30"/>
      <c r="SFB763" s="30"/>
      <c r="SFC763" s="30"/>
      <c r="SFD763" s="30"/>
      <c r="SFE763" s="30"/>
      <c r="SFF763" s="30"/>
      <c r="SFG763" s="30"/>
      <c r="SFH763" s="30"/>
      <c r="SFI763" s="30"/>
      <c r="SFJ763" s="30"/>
      <c r="SFK763" s="30"/>
      <c r="SFL763" s="30"/>
      <c r="SFM763" s="30"/>
      <c r="SFN763" s="30"/>
      <c r="SFO763" s="30"/>
      <c r="SFP763" s="30"/>
      <c r="SFQ763" s="30"/>
      <c r="SFR763" s="30"/>
      <c r="SFS763" s="30"/>
      <c r="SFT763" s="30"/>
      <c r="SFU763" s="30"/>
      <c r="SFV763" s="30"/>
      <c r="SFW763" s="30"/>
      <c r="SFX763" s="30"/>
      <c r="SFY763" s="30"/>
      <c r="SFZ763" s="30"/>
      <c r="SGA763" s="30"/>
      <c r="SGB763" s="30"/>
      <c r="SGC763" s="30"/>
      <c r="SGD763" s="30"/>
      <c r="SGE763" s="30"/>
      <c r="SGF763" s="30"/>
      <c r="SGG763" s="30"/>
      <c r="SGH763" s="30"/>
      <c r="SGI763" s="30"/>
      <c r="SGJ763" s="30"/>
      <c r="SGK763" s="30"/>
      <c r="SGL763" s="30"/>
      <c r="SGM763" s="30"/>
      <c r="SGN763" s="30"/>
      <c r="SGO763" s="30"/>
      <c r="SGP763" s="30"/>
      <c r="SGQ763" s="30"/>
      <c r="SGR763" s="30"/>
      <c r="SGS763" s="30"/>
      <c r="SGT763" s="30"/>
      <c r="SGU763" s="30"/>
      <c r="SGV763" s="30"/>
      <c r="SGW763" s="30"/>
      <c r="SGX763" s="30"/>
      <c r="SGY763" s="30"/>
      <c r="SGZ763" s="30"/>
      <c r="SHA763" s="30"/>
      <c r="SHB763" s="30"/>
      <c r="SHC763" s="30"/>
      <c r="SHD763" s="30"/>
      <c r="SHE763" s="30"/>
      <c r="SHF763" s="30"/>
      <c r="SHG763" s="30"/>
      <c r="SHH763" s="30"/>
      <c r="SHI763" s="30"/>
      <c r="SHJ763" s="30"/>
      <c r="SHK763" s="30"/>
      <c r="SHL763" s="30"/>
      <c r="SHM763" s="30"/>
      <c r="SHN763" s="30"/>
      <c r="SHO763" s="30"/>
      <c r="SHP763" s="30"/>
      <c r="SHQ763" s="30"/>
      <c r="SHR763" s="30"/>
      <c r="SHS763" s="30"/>
      <c r="SHT763" s="30"/>
      <c r="SHU763" s="30"/>
      <c r="SHV763" s="30"/>
      <c r="SHW763" s="30"/>
      <c r="SHX763" s="30"/>
      <c r="SHY763" s="30"/>
      <c r="SHZ763" s="30"/>
      <c r="SIA763" s="30"/>
      <c r="SIB763" s="30"/>
      <c r="SIC763" s="30"/>
      <c r="SID763" s="30"/>
      <c r="SIE763" s="30"/>
      <c r="SIF763" s="30"/>
      <c r="SIG763" s="30"/>
      <c r="SIH763" s="30"/>
      <c r="SII763" s="30"/>
      <c r="SIJ763" s="30"/>
      <c r="SIK763" s="30"/>
      <c r="SIL763" s="30"/>
      <c r="SIM763" s="30"/>
      <c r="SIN763" s="30"/>
      <c r="SIO763" s="30"/>
      <c r="SIP763" s="30"/>
      <c r="SIQ763" s="30"/>
      <c r="SIR763" s="30"/>
      <c r="SIS763" s="30"/>
      <c r="SIT763" s="30"/>
      <c r="SIU763" s="30"/>
      <c r="SIV763" s="30"/>
      <c r="SIW763" s="30"/>
      <c r="SIX763" s="30"/>
      <c r="SIY763" s="30"/>
      <c r="SIZ763" s="30"/>
      <c r="SJA763" s="30"/>
      <c r="SJB763" s="30"/>
      <c r="SJC763" s="30"/>
      <c r="SJD763" s="30"/>
      <c r="SJE763" s="30"/>
      <c r="SJF763" s="30"/>
      <c r="SJG763" s="30"/>
      <c r="SJH763" s="30"/>
      <c r="SJI763" s="30"/>
      <c r="SJJ763" s="30"/>
      <c r="SJK763" s="30"/>
      <c r="SJL763" s="30"/>
      <c r="SJM763" s="30"/>
      <c r="SJN763" s="30"/>
      <c r="SJO763" s="30"/>
      <c r="SJP763" s="30"/>
      <c r="SJQ763" s="30"/>
      <c r="SJR763" s="30"/>
      <c r="SJS763" s="30"/>
      <c r="SJT763" s="30"/>
      <c r="SJU763" s="30"/>
      <c r="SJV763" s="30"/>
      <c r="SJW763" s="30"/>
      <c r="SJX763" s="30"/>
      <c r="SJY763" s="30"/>
      <c r="SJZ763" s="30"/>
      <c r="SKA763" s="30"/>
      <c r="SKB763" s="30"/>
      <c r="SKC763" s="30"/>
      <c r="SKD763" s="30"/>
      <c r="SKE763" s="30"/>
      <c r="SKF763" s="30"/>
      <c r="SKG763" s="30"/>
      <c r="SKH763" s="30"/>
      <c r="SKI763" s="30"/>
      <c r="SKJ763" s="30"/>
      <c r="SKK763" s="30"/>
      <c r="SKL763" s="30"/>
      <c r="SKM763" s="30"/>
      <c r="SKN763" s="30"/>
      <c r="SKO763" s="30"/>
      <c r="SKP763" s="30"/>
      <c r="SKQ763" s="30"/>
      <c r="SKR763" s="30"/>
      <c r="SKS763" s="30"/>
      <c r="SKT763" s="30"/>
      <c r="SKU763" s="30"/>
      <c r="SKV763" s="30"/>
      <c r="SKW763" s="30"/>
      <c r="SKX763" s="30"/>
      <c r="SKY763" s="30"/>
      <c r="SKZ763" s="30"/>
      <c r="SLA763" s="30"/>
      <c r="SLB763" s="30"/>
      <c r="SLC763" s="30"/>
      <c r="SLD763" s="30"/>
      <c r="SLE763" s="30"/>
      <c r="SLF763" s="30"/>
      <c r="SLG763" s="30"/>
      <c r="SLH763" s="30"/>
      <c r="SLI763" s="30"/>
      <c r="SLJ763" s="30"/>
      <c r="SLK763" s="30"/>
      <c r="SLL763" s="30"/>
      <c r="SLM763" s="30"/>
      <c r="SLN763" s="30"/>
      <c r="SLO763" s="30"/>
      <c r="SLP763" s="30"/>
      <c r="SLQ763" s="30"/>
      <c r="SLR763" s="30"/>
      <c r="SLS763" s="30"/>
      <c r="SLT763" s="30"/>
      <c r="SLU763" s="30"/>
      <c r="SLV763" s="30"/>
      <c r="SLW763" s="30"/>
      <c r="SLX763" s="30"/>
      <c r="SLY763" s="30"/>
      <c r="SLZ763" s="30"/>
      <c r="SMA763" s="30"/>
      <c r="SMB763" s="30"/>
      <c r="SMC763" s="30"/>
      <c r="SMD763" s="30"/>
      <c r="SME763" s="30"/>
      <c r="SMF763" s="30"/>
      <c r="SMG763" s="30"/>
      <c r="SMH763" s="30"/>
      <c r="SMI763" s="30"/>
      <c r="SMJ763" s="30"/>
      <c r="SMK763" s="30"/>
      <c r="SML763" s="30"/>
      <c r="SMM763" s="30"/>
      <c r="SMN763" s="30"/>
      <c r="SMO763" s="30"/>
      <c r="SMP763" s="30"/>
      <c r="SMQ763" s="30"/>
      <c r="SMR763" s="30"/>
      <c r="SMS763" s="30"/>
      <c r="SMT763" s="30"/>
      <c r="SMU763" s="30"/>
      <c r="SMV763" s="30"/>
      <c r="SMW763" s="30"/>
      <c r="SMX763" s="30"/>
      <c r="SMY763" s="30"/>
      <c r="SMZ763" s="30"/>
      <c r="SNA763" s="30"/>
      <c r="SNB763" s="30"/>
      <c r="SNC763" s="30"/>
      <c r="SND763" s="30"/>
      <c r="SNE763" s="30"/>
      <c r="SNF763" s="30"/>
      <c r="SNG763" s="30"/>
      <c r="SNH763" s="30"/>
      <c r="SNI763" s="30"/>
      <c r="SNJ763" s="30"/>
      <c r="SNK763" s="30"/>
      <c r="SNL763" s="30"/>
      <c r="SNM763" s="30"/>
      <c r="SNN763" s="30"/>
      <c r="SNO763" s="30"/>
      <c r="SNP763" s="30"/>
      <c r="SNQ763" s="30"/>
      <c r="SNR763" s="30"/>
      <c r="SNS763" s="30"/>
      <c r="SNT763" s="30"/>
      <c r="SNU763" s="30"/>
      <c r="SNV763" s="30"/>
      <c r="SNW763" s="30"/>
      <c r="SNX763" s="30"/>
      <c r="SNY763" s="30"/>
      <c r="SNZ763" s="30"/>
      <c r="SOA763" s="30"/>
      <c r="SOB763" s="30"/>
      <c r="SOC763" s="30"/>
      <c r="SOD763" s="30"/>
      <c r="SOE763" s="30"/>
      <c r="SOF763" s="30"/>
      <c r="SOG763" s="30"/>
      <c r="SOH763" s="30"/>
      <c r="SOI763" s="30"/>
      <c r="SOJ763" s="30"/>
      <c r="SOK763" s="30"/>
      <c r="SOL763" s="30"/>
      <c r="SOM763" s="30"/>
      <c r="SON763" s="30"/>
      <c r="SOO763" s="30"/>
      <c r="SOP763" s="30"/>
      <c r="SOQ763" s="30"/>
      <c r="SOR763" s="30"/>
      <c r="SOS763" s="30"/>
      <c r="SOT763" s="30"/>
      <c r="SOU763" s="30"/>
      <c r="SOV763" s="30"/>
      <c r="SOW763" s="30"/>
      <c r="SOX763" s="30"/>
      <c r="SOY763" s="30"/>
      <c r="SOZ763" s="30"/>
      <c r="SPA763" s="30"/>
      <c r="SPB763" s="30"/>
      <c r="SPC763" s="30"/>
      <c r="SPD763" s="30"/>
      <c r="SPE763" s="30"/>
      <c r="SPF763" s="30"/>
      <c r="SPG763" s="30"/>
      <c r="SPH763" s="30"/>
      <c r="SPI763" s="30"/>
      <c r="SPJ763" s="30"/>
      <c r="SPK763" s="30"/>
      <c r="SPL763" s="30"/>
      <c r="SPM763" s="30"/>
      <c r="SPN763" s="30"/>
      <c r="SPO763" s="30"/>
      <c r="SPP763" s="30"/>
      <c r="SPQ763" s="30"/>
      <c r="SPR763" s="30"/>
      <c r="SPS763" s="30"/>
      <c r="SPT763" s="30"/>
      <c r="SPU763" s="30"/>
      <c r="SPV763" s="30"/>
      <c r="SPW763" s="30"/>
      <c r="SPX763" s="30"/>
      <c r="SPY763" s="30"/>
      <c r="SPZ763" s="30"/>
      <c r="SQA763" s="30"/>
      <c r="SQB763" s="30"/>
      <c r="SQC763" s="30"/>
      <c r="SQD763" s="30"/>
      <c r="SQE763" s="30"/>
      <c r="SQF763" s="30"/>
      <c r="SQG763" s="30"/>
      <c r="SQH763" s="30"/>
      <c r="SQI763" s="30"/>
      <c r="SQJ763" s="30"/>
      <c r="SQK763" s="30"/>
      <c r="SQL763" s="30"/>
      <c r="SQM763" s="30"/>
      <c r="SQN763" s="30"/>
      <c r="SQO763" s="30"/>
      <c r="SQP763" s="30"/>
      <c r="SQQ763" s="30"/>
      <c r="SQR763" s="30"/>
      <c r="SQS763" s="30"/>
      <c r="SQT763" s="30"/>
      <c r="SQU763" s="30"/>
      <c r="SQV763" s="30"/>
      <c r="SQW763" s="30"/>
      <c r="SQX763" s="30"/>
      <c r="SQY763" s="30"/>
      <c r="SQZ763" s="30"/>
      <c r="SRA763" s="30"/>
      <c r="SRB763" s="30"/>
      <c r="SRC763" s="30"/>
      <c r="SRD763" s="30"/>
      <c r="SRE763" s="30"/>
      <c r="SRF763" s="30"/>
      <c r="SRG763" s="30"/>
      <c r="SRH763" s="30"/>
      <c r="SRI763" s="30"/>
      <c r="SRJ763" s="30"/>
      <c r="SRK763" s="30"/>
      <c r="SRL763" s="30"/>
      <c r="SRM763" s="30"/>
      <c r="SRN763" s="30"/>
      <c r="SRO763" s="30"/>
      <c r="SRP763" s="30"/>
      <c r="SRQ763" s="30"/>
      <c r="SRR763" s="30"/>
      <c r="SRS763" s="30"/>
      <c r="SRT763" s="30"/>
      <c r="SRU763" s="30"/>
      <c r="SRV763" s="30"/>
      <c r="SRW763" s="30"/>
      <c r="SRX763" s="30"/>
      <c r="SRY763" s="30"/>
      <c r="SRZ763" s="30"/>
      <c r="SSA763" s="30"/>
      <c r="SSB763" s="30"/>
      <c r="SSC763" s="30"/>
      <c r="SSD763" s="30"/>
      <c r="SSE763" s="30"/>
      <c r="SSF763" s="30"/>
      <c r="SSG763" s="30"/>
      <c r="SSH763" s="30"/>
      <c r="SSI763" s="30"/>
      <c r="SSJ763" s="30"/>
      <c r="SSK763" s="30"/>
      <c r="SSL763" s="30"/>
      <c r="SSM763" s="30"/>
      <c r="SSN763" s="30"/>
      <c r="SSO763" s="30"/>
      <c r="SSP763" s="30"/>
      <c r="SSQ763" s="30"/>
      <c r="SSR763" s="30"/>
      <c r="SSS763" s="30"/>
      <c r="SST763" s="30"/>
      <c r="SSU763" s="30"/>
      <c r="SSV763" s="30"/>
      <c r="SSW763" s="30"/>
      <c r="SSX763" s="30"/>
      <c r="SSY763" s="30"/>
      <c r="SSZ763" s="30"/>
      <c r="STA763" s="30"/>
      <c r="STB763" s="30"/>
      <c r="STC763" s="30"/>
      <c r="STD763" s="30"/>
      <c r="STE763" s="30"/>
      <c r="STF763" s="30"/>
      <c r="STG763" s="30"/>
      <c r="STH763" s="30"/>
      <c r="STI763" s="30"/>
      <c r="STJ763" s="30"/>
      <c r="STK763" s="30"/>
      <c r="STL763" s="30"/>
      <c r="STM763" s="30"/>
      <c r="STN763" s="30"/>
      <c r="STO763" s="30"/>
      <c r="STP763" s="30"/>
      <c r="STQ763" s="30"/>
      <c r="STR763" s="30"/>
      <c r="STS763" s="30"/>
      <c r="STT763" s="30"/>
      <c r="STU763" s="30"/>
      <c r="STV763" s="30"/>
      <c r="STW763" s="30"/>
      <c r="STX763" s="30"/>
      <c r="STY763" s="30"/>
      <c r="STZ763" s="30"/>
      <c r="SUA763" s="30"/>
      <c r="SUB763" s="30"/>
      <c r="SUC763" s="30"/>
      <c r="SUD763" s="30"/>
      <c r="SUE763" s="30"/>
      <c r="SUF763" s="30"/>
      <c r="SUG763" s="30"/>
      <c r="SUH763" s="30"/>
      <c r="SUI763" s="30"/>
      <c r="SUJ763" s="30"/>
      <c r="SUK763" s="30"/>
      <c r="SUL763" s="30"/>
      <c r="SUM763" s="30"/>
      <c r="SUN763" s="30"/>
      <c r="SUO763" s="30"/>
      <c r="SUP763" s="30"/>
      <c r="SUQ763" s="30"/>
      <c r="SUR763" s="30"/>
      <c r="SUS763" s="30"/>
      <c r="SUT763" s="30"/>
      <c r="SUU763" s="30"/>
      <c r="SUV763" s="30"/>
      <c r="SUW763" s="30"/>
      <c r="SUX763" s="30"/>
      <c r="SUY763" s="30"/>
      <c r="SUZ763" s="30"/>
      <c r="SVA763" s="30"/>
      <c r="SVB763" s="30"/>
      <c r="SVC763" s="30"/>
      <c r="SVD763" s="30"/>
      <c r="SVE763" s="30"/>
      <c r="SVF763" s="30"/>
      <c r="SVG763" s="30"/>
      <c r="SVH763" s="30"/>
      <c r="SVI763" s="30"/>
      <c r="SVJ763" s="30"/>
      <c r="SVK763" s="30"/>
      <c r="SVL763" s="30"/>
      <c r="SVM763" s="30"/>
      <c r="SVN763" s="30"/>
      <c r="SVO763" s="30"/>
      <c r="SVP763" s="30"/>
      <c r="SVQ763" s="30"/>
      <c r="SVR763" s="30"/>
      <c r="SVS763" s="30"/>
      <c r="SVT763" s="30"/>
      <c r="SVU763" s="30"/>
      <c r="SVV763" s="30"/>
      <c r="SVW763" s="30"/>
      <c r="SVX763" s="30"/>
      <c r="SVY763" s="30"/>
      <c r="SVZ763" s="30"/>
      <c r="SWA763" s="30"/>
      <c r="SWB763" s="30"/>
      <c r="SWC763" s="30"/>
      <c r="SWD763" s="30"/>
      <c r="SWE763" s="30"/>
      <c r="SWF763" s="30"/>
      <c r="SWG763" s="30"/>
      <c r="SWH763" s="30"/>
      <c r="SWI763" s="30"/>
      <c r="SWJ763" s="30"/>
      <c r="SWK763" s="30"/>
      <c r="SWL763" s="30"/>
      <c r="SWM763" s="30"/>
      <c r="SWN763" s="30"/>
      <c r="SWO763" s="30"/>
      <c r="SWP763" s="30"/>
      <c r="SWQ763" s="30"/>
      <c r="SWR763" s="30"/>
      <c r="SWS763" s="30"/>
      <c r="SWT763" s="30"/>
      <c r="SWU763" s="30"/>
      <c r="SWV763" s="30"/>
      <c r="SWW763" s="30"/>
      <c r="SWX763" s="30"/>
      <c r="SWY763" s="30"/>
      <c r="SWZ763" s="30"/>
      <c r="SXA763" s="30"/>
      <c r="SXB763" s="30"/>
      <c r="SXC763" s="30"/>
      <c r="SXD763" s="30"/>
      <c r="SXE763" s="30"/>
      <c r="SXF763" s="30"/>
      <c r="SXG763" s="30"/>
      <c r="SXH763" s="30"/>
      <c r="SXI763" s="30"/>
      <c r="SXJ763" s="30"/>
      <c r="SXK763" s="30"/>
      <c r="SXL763" s="30"/>
      <c r="SXM763" s="30"/>
      <c r="SXN763" s="30"/>
      <c r="SXO763" s="30"/>
      <c r="SXP763" s="30"/>
      <c r="SXQ763" s="30"/>
      <c r="SXR763" s="30"/>
      <c r="SXS763" s="30"/>
      <c r="SXT763" s="30"/>
      <c r="SXU763" s="30"/>
      <c r="SXV763" s="30"/>
      <c r="SXW763" s="30"/>
      <c r="SXX763" s="30"/>
      <c r="SXY763" s="30"/>
      <c r="SXZ763" s="30"/>
      <c r="SYA763" s="30"/>
      <c r="SYB763" s="30"/>
      <c r="SYC763" s="30"/>
      <c r="SYD763" s="30"/>
      <c r="SYE763" s="30"/>
      <c r="SYF763" s="30"/>
      <c r="SYG763" s="30"/>
      <c r="SYH763" s="30"/>
      <c r="SYI763" s="30"/>
      <c r="SYJ763" s="30"/>
      <c r="SYK763" s="30"/>
      <c r="SYL763" s="30"/>
      <c r="SYM763" s="30"/>
      <c r="SYN763" s="30"/>
      <c r="SYO763" s="30"/>
      <c r="SYP763" s="30"/>
      <c r="SYQ763" s="30"/>
      <c r="SYR763" s="30"/>
      <c r="SYS763" s="30"/>
      <c r="SYT763" s="30"/>
      <c r="SYU763" s="30"/>
      <c r="SYV763" s="30"/>
      <c r="SYW763" s="30"/>
      <c r="SYX763" s="30"/>
      <c r="SYY763" s="30"/>
      <c r="SYZ763" s="30"/>
      <c r="SZA763" s="30"/>
      <c r="SZB763" s="30"/>
      <c r="SZC763" s="30"/>
      <c r="SZD763" s="30"/>
      <c r="SZE763" s="30"/>
      <c r="SZF763" s="30"/>
      <c r="SZG763" s="30"/>
      <c r="SZH763" s="30"/>
      <c r="SZI763" s="30"/>
      <c r="SZJ763" s="30"/>
      <c r="SZK763" s="30"/>
      <c r="SZL763" s="30"/>
      <c r="SZM763" s="30"/>
      <c r="SZN763" s="30"/>
      <c r="SZO763" s="30"/>
      <c r="SZP763" s="30"/>
      <c r="SZQ763" s="30"/>
      <c r="SZR763" s="30"/>
      <c r="SZS763" s="30"/>
      <c r="SZT763" s="30"/>
      <c r="SZU763" s="30"/>
      <c r="SZV763" s="30"/>
      <c r="SZW763" s="30"/>
      <c r="SZX763" s="30"/>
      <c r="SZY763" s="30"/>
      <c r="SZZ763" s="30"/>
      <c r="TAA763" s="30"/>
      <c r="TAB763" s="30"/>
      <c r="TAC763" s="30"/>
      <c r="TAD763" s="30"/>
      <c r="TAE763" s="30"/>
      <c r="TAF763" s="30"/>
      <c r="TAG763" s="30"/>
      <c r="TAH763" s="30"/>
      <c r="TAI763" s="30"/>
      <c r="TAJ763" s="30"/>
      <c r="TAK763" s="30"/>
      <c r="TAL763" s="30"/>
      <c r="TAM763" s="30"/>
      <c r="TAN763" s="30"/>
      <c r="TAO763" s="30"/>
      <c r="TAP763" s="30"/>
      <c r="TAQ763" s="30"/>
      <c r="TAR763" s="30"/>
      <c r="TAS763" s="30"/>
      <c r="TAT763" s="30"/>
      <c r="TAU763" s="30"/>
      <c r="TAV763" s="30"/>
      <c r="TAW763" s="30"/>
      <c r="TAX763" s="30"/>
      <c r="TAY763" s="30"/>
      <c r="TAZ763" s="30"/>
      <c r="TBA763" s="30"/>
      <c r="TBB763" s="30"/>
      <c r="TBC763" s="30"/>
      <c r="TBD763" s="30"/>
      <c r="TBE763" s="30"/>
      <c r="TBF763" s="30"/>
      <c r="TBG763" s="30"/>
      <c r="TBH763" s="30"/>
      <c r="TBI763" s="30"/>
      <c r="TBJ763" s="30"/>
      <c r="TBK763" s="30"/>
      <c r="TBL763" s="30"/>
      <c r="TBM763" s="30"/>
      <c r="TBN763" s="30"/>
      <c r="TBO763" s="30"/>
      <c r="TBP763" s="30"/>
      <c r="TBQ763" s="30"/>
      <c r="TBR763" s="30"/>
      <c r="TBS763" s="30"/>
      <c r="TBT763" s="30"/>
      <c r="TBU763" s="30"/>
      <c r="TBV763" s="30"/>
      <c r="TBW763" s="30"/>
      <c r="TBX763" s="30"/>
      <c r="TBY763" s="30"/>
      <c r="TBZ763" s="30"/>
      <c r="TCA763" s="30"/>
      <c r="TCB763" s="30"/>
      <c r="TCC763" s="30"/>
      <c r="TCD763" s="30"/>
      <c r="TCE763" s="30"/>
      <c r="TCF763" s="30"/>
      <c r="TCG763" s="30"/>
      <c r="TCH763" s="30"/>
      <c r="TCI763" s="30"/>
      <c r="TCJ763" s="30"/>
      <c r="TCK763" s="30"/>
      <c r="TCL763" s="30"/>
      <c r="TCM763" s="30"/>
      <c r="TCN763" s="30"/>
      <c r="TCO763" s="30"/>
      <c r="TCP763" s="30"/>
      <c r="TCQ763" s="30"/>
      <c r="TCR763" s="30"/>
      <c r="TCS763" s="30"/>
      <c r="TCT763" s="30"/>
      <c r="TCU763" s="30"/>
      <c r="TCV763" s="30"/>
      <c r="TCW763" s="30"/>
      <c r="TCX763" s="30"/>
      <c r="TCY763" s="30"/>
      <c r="TCZ763" s="30"/>
      <c r="TDA763" s="30"/>
      <c r="TDB763" s="30"/>
      <c r="TDC763" s="30"/>
      <c r="TDD763" s="30"/>
      <c r="TDE763" s="30"/>
      <c r="TDF763" s="30"/>
      <c r="TDG763" s="30"/>
      <c r="TDH763" s="30"/>
      <c r="TDI763" s="30"/>
      <c r="TDJ763" s="30"/>
      <c r="TDK763" s="30"/>
      <c r="TDL763" s="30"/>
      <c r="TDM763" s="30"/>
      <c r="TDN763" s="30"/>
      <c r="TDO763" s="30"/>
      <c r="TDP763" s="30"/>
      <c r="TDQ763" s="30"/>
      <c r="TDR763" s="30"/>
      <c r="TDS763" s="30"/>
      <c r="TDT763" s="30"/>
      <c r="TDU763" s="30"/>
      <c r="TDV763" s="30"/>
      <c r="TDW763" s="30"/>
      <c r="TDX763" s="30"/>
      <c r="TDY763" s="30"/>
      <c r="TDZ763" s="30"/>
      <c r="TEA763" s="30"/>
      <c r="TEB763" s="30"/>
      <c r="TEC763" s="30"/>
      <c r="TED763" s="30"/>
      <c r="TEE763" s="30"/>
      <c r="TEF763" s="30"/>
      <c r="TEG763" s="30"/>
      <c r="TEH763" s="30"/>
      <c r="TEI763" s="30"/>
      <c r="TEJ763" s="30"/>
      <c r="TEK763" s="30"/>
      <c r="TEL763" s="30"/>
      <c r="TEM763" s="30"/>
      <c r="TEN763" s="30"/>
      <c r="TEO763" s="30"/>
      <c r="TEP763" s="30"/>
      <c r="TEQ763" s="30"/>
      <c r="TER763" s="30"/>
      <c r="TES763" s="30"/>
      <c r="TET763" s="30"/>
      <c r="TEU763" s="30"/>
      <c r="TEV763" s="30"/>
      <c r="TEW763" s="30"/>
      <c r="TEX763" s="30"/>
      <c r="TEY763" s="30"/>
      <c r="TEZ763" s="30"/>
      <c r="TFA763" s="30"/>
      <c r="TFB763" s="30"/>
      <c r="TFC763" s="30"/>
      <c r="TFD763" s="30"/>
      <c r="TFE763" s="30"/>
      <c r="TFF763" s="30"/>
      <c r="TFG763" s="30"/>
      <c r="TFH763" s="30"/>
      <c r="TFI763" s="30"/>
      <c r="TFJ763" s="30"/>
      <c r="TFK763" s="30"/>
      <c r="TFL763" s="30"/>
      <c r="TFM763" s="30"/>
      <c r="TFN763" s="30"/>
      <c r="TFO763" s="30"/>
      <c r="TFP763" s="30"/>
      <c r="TFQ763" s="30"/>
      <c r="TFR763" s="30"/>
      <c r="TFS763" s="30"/>
      <c r="TFT763" s="30"/>
      <c r="TFU763" s="30"/>
      <c r="TFV763" s="30"/>
      <c r="TFW763" s="30"/>
      <c r="TFX763" s="30"/>
      <c r="TFY763" s="30"/>
      <c r="TFZ763" s="30"/>
      <c r="TGA763" s="30"/>
      <c r="TGB763" s="30"/>
      <c r="TGC763" s="30"/>
      <c r="TGD763" s="30"/>
      <c r="TGE763" s="30"/>
      <c r="TGF763" s="30"/>
      <c r="TGG763" s="30"/>
      <c r="TGH763" s="30"/>
      <c r="TGI763" s="30"/>
      <c r="TGJ763" s="30"/>
      <c r="TGK763" s="30"/>
      <c r="TGL763" s="30"/>
      <c r="TGM763" s="30"/>
      <c r="TGN763" s="30"/>
      <c r="TGO763" s="30"/>
      <c r="TGP763" s="30"/>
      <c r="TGQ763" s="30"/>
      <c r="TGR763" s="30"/>
      <c r="TGS763" s="30"/>
      <c r="TGT763" s="30"/>
      <c r="TGU763" s="30"/>
      <c r="TGV763" s="30"/>
      <c r="TGW763" s="30"/>
      <c r="TGX763" s="30"/>
      <c r="TGY763" s="30"/>
      <c r="TGZ763" s="30"/>
      <c r="THA763" s="30"/>
      <c r="THB763" s="30"/>
      <c r="THC763" s="30"/>
      <c r="THD763" s="30"/>
      <c r="THE763" s="30"/>
      <c r="THF763" s="30"/>
      <c r="THG763" s="30"/>
      <c r="THH763" s="30"/>
      <c r="THI763" s="30"/>
      <c r="THJ763" s="30"/>
      <c r="THK763" s="30"/>
      <c r="THL763" s="30"/>
      <c r="THM763" s="30"/>
      <c r="THN763" s="30"/>
      <c r="THO763" s="30"/>
      <c r="THP763" s="30"/>
      <c r="THQ763" s="30"/>
      <c r="THR763" s="30"/>
      <c r="THS763" s="30"/>
      <c r="THT763" s="30"/>
      <c r="THU763" s="30"/>
      <c r="THV763" s="30"/>
      <c r="THW763" s="30"/>
      <c r="THX763" s="30"/>
      <c r="THY763" s="30"/>
      <c r="THZ763" s="30"/>
      <c r="TIA763" s="30"/>
      <c r="TIB763" s="30"/>
      <c r="TIC763" s="30"/>
      <c r="TID763" s="30"/>
      <c r="TIE763" s="30"/>
      <c r="TIF763" s="30"/>
      <c r="TIG763" s="30"/>
      <c r="TIH763" s="30"/>
      <c r="TII763" s="30"/>
      <c r="TIJ763" s="30"/>
      <c r="TIK763" s="30"/>
      <c r="TIL763" s="30"/>
      <c r="TIM763" s="30"/>
      <c r="TIN763" s="30"/>
      <c r="TIO763" s="30"/>
      <c r="TIP763" s="30"/>
      <c r="TIQ763" s="30"/>
      <c r="TIR763" s="30"/>
      <c r="TIS763" s="30"/>
      <c r="TIT763" s="30"/>
      <c r="TIU763" s="30"/>
      <c r="TIV763" s="30"/>
      <c r="TIW763" s="30"/>
      <c r="TIX763" s="30"/>
      <c r="TIY763" s="30"/>
      <c r="TIZ763" s="30"/>
      <c r="TJA763" s="30"/>
      <c r="TJB763" s="30"/>
      <c r="TJC763" s="30"/>
      <c r="TJD763" s="30"/>
      <c r="TJE763" s="30"/>
      <c r="TJF763" s="30"/>
      <c r="TJG763" s="30"/>
      <c r="TJH763" s="30"/>
      <c r="TJI763" s="30"/>
      <c r="TJJ763" s="30"/>
      <c r="TJK763" s="30"/>
      <c r="TJL763" s="30"/>
      <c r="TJM763" s="30"/>
      <c r="TJN763" s="30"/>
      <c r="TJO763" s="30"/>
      <c r="TJP763" s="30"/>
      <c r="TJQ763" s="30"/>
      <c r="TJR763" s="30"/>
      <c r="TJS763" s="30"/>
      <c r="TJT763" s="30"/>
      <c r="TJU763" s="30"/>
      <c r="TJV763" s="30"/>
      <c r="TJW763" s="30"/>
      <c r="TJX763" s="30"/>
      <c r="TJY763" s="30"/>
      <c r="TJZ763" s="30"/>
      <c r="TKA763" s="30"/>
      <c r="TKB763" s="30"/>
      <c r="TKC763" s="30"/>
      <c r="TKD763" s="30"/>
      <c r="TKE763" s="30"/>
      <c r="TKF763" s="30"/>
      <c r="TKG763" s="30"/>
      <c r="TKH763" s="30"/>
      <c r="TKI763" s="30"/>
      <c r="TKJ763" s="30"/>
      <c r="TKK763" s="30"/>
      <c r="TKL763" s="30"/>
      <c r="TKM763" s="30"/>
      <c r="TKN763" s="30"/>
      <c r="TKO763" s="30"/>
      <c r="TKP763" s="30"/>
      <c r="TKQ763" s="30"/>
      <c r="TKR763" s="30"/>
      <c r="TKS763" s="30"/>
      <c r="TKT763" s="30"/>
      <c r="TKU763" s="30"/>
      <c r="TKV763" s="30"/>
      <c r="TKW763" s="30"/>
      <c r="TKX763" s="30"/>
      <c r="TKY763" s="30"/>
      <c r="TKZ763" s="30"/>
      <c r="TLA763" s="30"/>
      <c r="TLB763" s="30"/>
      <c r="TLC763" s="30"/>
      <c r="TLD763" s="30"/>
      <c r="TLE763" s="30"/>
      <c r="TLF763" s="30"/>
      <c r="TLG763" s="30"/>
      <c r="TLH763" s="30"/>
      <c r="TLI763" s="30"/>
      <c r="TLJ763" s="30"/>
      <c r="TLK763" s="30"/>
      <c r="TLL763" s="30"/>
      <c r="TLM763" s="30"/>
      <c r="TLN763" s="30"/>
      <c r="TLO763" s="30"/>
      <c r="TLP763" s="30"/>
      <c r="TLQ763" s="30"/>
      <c r="TLR763" s="30"/>
      <c r="TLS763" s="30"/>
      <c r="TLT763" s="30"/>
      <c r="TLU763" s="30"/>
      <c r="TLV763" s="30"/>
      <c r="TLW763" s="30"/>
      <c r="TLX763" s="30"/>
      <c r="TLY763" s="30"/>
      <c r="TLZ763" s="30"/>
      <c r="TMA763" s="30"/>
      <c r="TMB763" s="30"/>
      <c r="TMC763" s="30"/>
      <c r="TMD763" s="30"/>
      <c r="TME763" s="30"/>
      <c r="TMF763" s="30"/>
      <c r="TMG763" s="30"/>
      <c r="TMH763" s="30"/>
      <c r="TMI763" s="30"/>
      <c r="TMJ763" s="30"/>
      <c r="TMK763" s="30"/>
      <c r="TML763" s="30"/>
      <c r="TMM763" s="30"/>
      <c r="TMN763" s="30"/>
      <c r="TMO763" s="30"/>
      <c r="TMP763" s="30"/>
      <c r="TMQ763" s="30"/>
      <c r="TMR763" s="30"/>
      <c r="TMS763" s="30"/>
      <c r="TMT763" s="30"/>
      <c r="TMU763" s="30"/>
      <c r="TMV763" s="30"/>
      <c r="TMW763" s="30"/>
      <c r="TMX763" s="30"/>
      <c r="TMY763" s="30"/>
      <c r="TMZ763" s="30"/>
      <c r="TNA763" s="30"/>
      <c r="TNB763" s="30"/>
      <c r="TNC763" s="30"/>
      <c r="TND763" s="30"/>
      <c r="TNE763" s="30"/>
      <c r="TNF763" s="30"/>
      <c r="TNG763" s="30"/>
      <c r="TNH763" s="30"/>
      <c r="TNI763" s="30"/>
      <c r="TNJ763" s="30"/>
      <c r="TNK763" s="30"/>
      <c r="TNL763" s="30"/>
      <c r="TNM763" s="30"/>
      <c r="TNN763" s="30"/>
      <c r="TNO763" s="30"/>
      <c r="TNP763" s="30"/>
      <c r="TNQ763" s="30"/>
      <c r="TNR763" s="30"/>
      <c r="TNS763" s="30"/>
      <c r="TNT763" s="30"/>
      <c r="TNU763" s="30"/>
      <c r="TNV763" s="30"/>
      <c r="TNW763" s="30"/>
      <c r="TNX763" s="30"/>
      <c r="TNY763" s="30"/>
      <c r="TNZ763" s="30"/>
      <c r="TOA763" s="30"/>
      <c r="TOB763" s="30"/>
      <c r="TOC763" s="30"/>
      <c r="TOD763" s="30"/>
      <c r="TOE763" s="30"/>
      <c r="TOF763" s="30"/>
      <c r="TOG763" s="30"/>
      <c r="TOH763" s="30"/>
      <c r="TOI763" s="30"/>
      <c r="TOJ763" s="30"/>
      <c r="TOK763" s="30"/>
      <c r="TOL763" s="30"/>
      <c r="TOM763" s="30"/>
      <c r="TON763" s="30"/>
      <c r="TOO763" s="30"/>
      <c r="TOP763" s="30"/>
      <c r="TOQ763" s="30"/>
      <c r="TOR763" s="30"/>
      <c r="TOS763" s="30"/>
      <c r="TOT763" s="30"/>
      <c r="TOU763" s="30"/>
      <c r="TOV763" s="30"/>
      <c r="TOW763" s="30"/>
      <c r="TOX763" s="30"/>
      <c r="TOY763" s="30"/>
      <c r="TOZ763" s="30"/>
      <c r="TPA763" s="30"/>
      <c r="TPB763" s="30"/>
      <c r="TPC763" s="30"/>
      <c r="TPD763" s="30"/>
      <c r="TPE763" s="30"/>
      <c r="TPF763" s="30"/>
      <c r="TPG763" s="30"/>
      <c r="TPH763" s="30"/>
      <c r="TPI763" s="30"/>
      <c r="TPJ763" s="30"/>
      <c r="TPK763" s="30"/>
      <c r="TPL763" s="30"/>
      <c r="TPM763" s="30"/>
      <c r="TPN763" s="30"/>
      <c r="TPO763" s="30"/>
      <c r="TPP763" s="30"/>
      <c r="TPQ763" s="30"/>
      <c r="TPR763" s="30"/>
      <c r="TPS763" s="30"/>
      <c r="TPT763" s="30"/>
      <c r="TPU763" s="30"/>
      <c r="TPV763" s="30"/>
      <c r="TPW763" s="30"/>
      <c r="TPX763" s="30"/>
      <c r="TPY763" s="30"/>
      <c r="TPZ763" s="30"/>
      <c r="TQA763" s="30"/>
      <c r="TQB763" s="30"/>
      <c r="TQC763" s="30"/>
      <c r="TQD763" s="30"/>
      <c r="TQE763" s="30"/>
      <c r="TQF763" s="30"/>
      <c r="TQG763" s="30"/>
      <c r="TQH763" s="30"/>
      <c r="TQI763" s="30"/>
      <c r="TQJ763" s="30"/>
      <c r="TQK763" s="30"/>
      <c r="TQL763" s="30"/>
      <c r="TQM763" s="30"/>
      <c r="TQN763" s="30"/>
      <c r="TQO763" s="30"/>
      <c r="TQP763" s="30"/>
      <c r="TQQ763" s="30"/>
      <c r="TQR763" s="30"/>
      <c r="TQS763" s="30"/>
      <c r="TQT763" s="30"/>
      <c r="TQU763" s="30"/>
      <c r="TQV763" s="30"/>
      <c r="TQW763" s="30"/>
      <c r="TQX763" s="30"/>
      <c r="TQY763" s="30"/>
      <c r="TQZ763" s="30"/>
      <c r="TRA763" s="30"/>
      <c r="TRB763" s="30"/>
      <c r="TRC763" s="30"/>
      <c r="TRD763" s="30"/>
      <c r="TRE763" s="30"/>
      <c r="TRF763" s="30"/>
      <c r="TRG763" s="30"/>
      <c r="TRH763" s="30"/>
      <c r="TRI763" s="30"/>
      <c r="TRJ763" s="30"/>
      <c r="TRK763" s="30"/>
      <c r="TRL763" s="30"/>
      <c r="TRM763" s="30"/>
      <c r="TRN763" s="30"/>
      <c r="TRO763" s="30"/>
      <c r="TRP763" s="30"/>
      <c r="TRQ763" s="30"/>
      <c r="TRR763" s="30"/>
      <c r="TRS763" s="30"/>
      <c r="TRT763" s="30"/>
      <c r="TRU763" s="30"/>
      <c r="TRV763" s="30"/>
      <c r="TRW763" s="30"/>
      <c r="TRX763" s="30"/>
      <c r="TRY763" s="30"/>
      <c r="TRZ763" s="30"/>
      <c r="TSA763" s="30"/>
      <c r="TSB763" s="30"/>
      <c r="TSC763" s="30"/>
      <c r="TSD763" s="30"/>
      <c r="TSE763" s="30"/>
      <c r="TSF763" s="30"/>
      <c r="TSG763" s="30"/>
      <c r="TSH763" s="30"/>
      <c r="TSI763" s="30"/>
      <c r="TSJ763" s="30"/>
      <c r="TSK763" s="30"/>
      <c r="TSL763" s="30"/>
      <c r="TSM763" s="30"/>
      <c r="TSN763" s="30"/>
      <c r="TSO763" s="30"/>
      <c r="TSP763" s="30"/>
      <c r="TSQ763" s="30"/>
      <c r="TSR763" s="30"/>
      <c r="TSS763" s="30"/>
      <c r="TST763" s="30"/>
      <c r="TSU763" s="30"/>
      <c r="TSV763" s="30"/>
      <c r="TSW763" s="30"/>
      <c r="TSX763" s="30"/>
      <c r="TSY763" s="30"/>
      <c r="TSZ763" s="30"/>
      <c r="TTA763" s="30"/>
      <c r="TTB763" s="30"/>
      <c r="TTC763" s="30"/>
      <c r="TTD763" s="30"/>
      <c r="TTE763" s="30"/>
      <c r="TTF763" s="30"/>
      <c r="TTG763" s="30"/>
      <c r="TTH763" s="30"/>
      <c r="TTI763" s="30"/>
      <c r="TTJ763" s="30"/>
      <c r="TTK763" s="30"/>
      <c r="TTL763" s="30"/>
      <c r="TTM763" s="30"/>
      <c r="TTN763" s="30"/>
      <c r="TTO763" s="30"/>
      <c r="TTP763" s="30"/>
      <c r="TTQ763" s="30"/>
      <c r="TTR763" s="30"/>
      <c r="TTS763" s="30"/>
      <c r="TTT763" s="30"/>
      <c r="TTU763" s="30"/>
      <c r="TTV763" s="30"/>
      <c r="TTW763" s="30"/>
      <c r="TTX763" s="30"/>
      <c r="TTY763" s="30"/>
      <c r="TTZ763" s="30"/>
      <c r="TUA763" s="30"/>
      <c r="TUB763" s="30"/>
      <c r="TUC763" s="30"/>
      <c r="TUD763" s="30"/>
      <c r="TUE763" s="30"/>
      <c r="TUF763" s="30"/>
      <c r="TUG763" s="30"/>
      <c r="TUH763" s="30"/>
      <c r="TUI763" s="30"/>
      <c r="TUJ763" s="30"/>
      <c r="TUK763" s="30"/>
      <c r="TUL763" s="30"/>
      <c r="TUM763" s="30"/>
      <c r="TUN763" s="30"/>
      <c r="TUO763" s="30"/>
      <c r="TUP763" s="30"/>
      <c r="TUQ763" s="30"/>
      <c r="TUR763" s="30"/>
      <c r="TUS763" s="30"/>
      <c r="TUT763" s="30"/>
      <c r="TUU763" s="30"/>
      <c r="TUV763" s="30"/>
      <c r="TUW763" s="30"/>
      <c r="TUX763" s="30"/>
      <c r="TUY763" s="30"/>
      <c r="TUZ763" s="30"/>
      <c r="TVA763" s="30"/>
      <c r="TVB763" s="30"/>
      <c r="TVC763" s="30"/>
      <c r="TVD763" s="30"/>
      <c r="TVE763" s="30"/>
      <c r="TVF763" s="30"/>
      <c r="TVG763" s="30"/>
      <c r="TVH763" s="30"/>
      <c r="TVI763" s="30"/>
      <c r="TVJ763" s="30"/>
      <c r="TVK763" s="30"/>
      <c r="TVL763" s="30"/>
      <c r="TVM763" s="30"/>
      <c r="TVN763" s="30"/>
      <c r="TVO763" s="30"/>
      <c r="TVP763" s="30"/>
      <c r="TVQ763" s="30"/>
      <c r="TVR763" s="30"/>
      <c r="TVS763" s="30"/>
      <c r="TVT763" s="30"/>
      <c r="TVU763" s="30"/>
      <c r="TVV763" s="30"/>
      <c r="TVW763" s="30"/>
      <c r="TVX763" s="30"/>
      <c r="TVY763" s="30"/>
      <c r="TVZ763" s="30"/>
      <c r="TWA763" s="30"/>
      <c r="TWB763" s="30"/>
      <c r="TWC763" s="30"/>
      <c r="TWD763" s="30"/>
      <c r="TWE763" s="30"/>
      <c r="TWF763" s="30"/>
      <c r="TWG763" s="30"/>
      <c r="TWH763" s="30"/>
      <c r="TWI763" s="30"/>
      <c r="TWJ763" s="30"/>
      <c r="TWK763" s="30"/>
      <c r="TWL763" s="30"/>
      <c r="TWM763" s="30"/>
      <c r="TWN763" s="30"/>
      <c r="TWO763" s="30"/>
      <c r="TWP763" s="30"/>
      <c r="TWQ763" s="30"/>
      <c r="TWR763" s="30"/>
      <c r="TWS763" s="30"/>
      <c r="TWT763" s="30"/>
      <c r="TWU763" s="30"/>
      <c r="TWV763" s="30"/>
      <c r="TWW763" s="30"/>
      <c r="TWX763" s="30"/>
      <c r="TWY763" s="30"/>
      <c r="TWZ763" s="30"/>
      <c r="TXA763" s="30"/>
      <c r="TXB763" s="30"/>
      <c r="TXC763" s="30"/>
      <c r="TXD763" s="30"/>
      <c r="TXE763" s="30"/>
      <c r="TXF763" s="30"/>
      <c r="TXG763" s="30"/>
      <c r="TXH763" s="30"/>
      <c r="TXI763" s="30"/>
      <c r="TXJ763" s="30"/>
      <c r="TXK763" s="30"/>
      <c r="TXL763" s="30"/>
      <c r="TXM763" s="30"/>
      <c r="TXN763" s="30"/>
      <c r="TXO763" s="30"/>
      <c r="TXP763" s="30"/>
      <c r="TXQ763" s="30"/>
      <c r="TXR763" s="30"/>
      <c r="TXS763" s="30"/>
      <c r="TXT763" s="30"/>
      <c r="TXU763" s="30"/>
      <c r="TXV763" s="30"/>
      <c r="TXW763" s="30"/>
      <c r="TXX763" s="30"/>
      <c r="TXY763" s="30"/>
      <c r="TXZ763" s="30"/>
      <c r="TYA763" s="30"/>
      <c r="TYB763" s="30"/>
      <c r="TYC763" s="30"/>
      <c r="TYD763" s="30"/>
      <c r="TYE763" s="30"/>
      <c r="TYF763" s="30"/>
      <c r="TYG763" s="30"/>
      <c r="TYH763" s="30"/>
      <c r="TYI763" s="30"/>
      <c r="TYJ763" s="30"/>
      <c r="TYK763" s="30"/>
      <c r="TYL763" s="30"/>
      <c r="TYM763" s="30"/>
      <c r="TYN763" s="30"/>
      <c r="TYO763" s="30"/>
      <c r="TYP763" s="30"/>
      <c r="TYQ763" s="30"/>
      <c r="TYR763" s="30"/>
      <c r="TYS763" s="30"/>
      <c r="TYT763" s="30"/>
      <c r="TYU763" s="30"/>
      <c r="TYV763" s="30"/>
      <c r="TYW763" s="30"/>
      <c r="TYX763" s="30"/>
      <c r="TYY763" s="30"/>
      <c r="TYZ763" s="30"/>
      <c r="TZA763" s="30"/>
      <c r="TZB763" s="30"/>
      <c r="TZC763" s="30"/>
      <c r="TZD763" s="30"/>
      <c r="TZE763" s="30"/>
      <c r="TZF763" s="30"/>
      <c r="TZG763" s="30"/>
      <c r="TZH763" s="30"/>
      <c r="TZI763" s="30"/>
      <c r="TZJ763" s="30"/>
      <c r="TZK763" s="30"/>
      <c r="TZL763" s="30"/>
      <c r="TZM763" s="30"/>
      <c r="TZN763" s="30"/>
      <c r="TZO763" s="30"/>
      <c r="TZP763" s="30"/>
      <c r="TZQ763" s="30"/>
      <c r="TZR763" s="30"/>
      <c r="TZS763" s="30"/>
      <c r="TZT763" s="30"/>
      <c r="TZU763" s="30"/>
      <c r="TZV763" s="30"/>
      <c r="TZW763" s="30"/>
      <c r="TZX763" s="30"/>
      <c r="TZY763" s="30"/>
      <c r="TZZ763" s="30"/>
      <c r="UAA763" s="30"/>
      <c r="UAB763" s="30"/>
      <c r="UAC763" s="30"/>
      <c r="UAD763" s="30"/>
      <c r="UAE763" s="30"/>
      <c r="UAF763" s="30"/>
      <c r="UAG763" s="30"/>
      <c r="UAH763" s="30"/>
      <c r="UAI763" s="30"/>
      <c r="UAJ763" s="30"/>
      <c r="UAK763" s="30"/>
      <c r="UAL763" s="30"/>
      <c r="UAM763" s="30"/>
      <c r="UAN763" s="30"/>
      <c r="UAO763" s="30"/>
      <c r="UAP763" s="30"/>
      <c r="UAQ763" s="30"/>
      <c r="UAR763" s="30"/>
      <c r="UAS763" s="30"/>
      <c r="UAT763" s="30"/>
      <c r="UAU763" s="30"/>
      <c r="UAV763" s="30"/>
      <c r="UAW763" s="30"/>
      <c r="UAX763" s="30"/>
      <c r="UAY763" s="30"/>
      <c r="UAZ763" s="30"/>
      <c r="UBA763" s="30"/>
      <c r="UBB763" s="30"/>
      <c r="UBC763" s="30"/>
      <c r="UBD763" s="30"/>
      <c r="UBE763" s="30"/>
      <c r="UBF763" s="30"/>
      <c r="UBG763" s="30"/>
      <c r="UBH763" s="30"/>
      <c r="UBI763" s="30"/>
      <c r="UBJ763" s="30"/>
      <c r="UBK763" s="30"/>
      <c r="UBL763" s="30"/>
      <c r="UBM763" s="30"/>
      <c r="UBN763" s="30"/>
      <c r="UBO763" s="30"/>
      <c r="UBP763" s="30"/>
      <c r="UBQ763" s="30"/>
      <c r="UBR763" s="30"/>
      <c r="UBS763" s="30"/>
      <c r="UBT763" s="30"/>
      <c r="UBU763" s="30"/>
      <c r="UBV763" s="30"/>
      <c r="UBW763" s="30"/>
      <c r="UBX763" s="30"/>
      <c r="UBY763" s="30"/>
      <c r="UBZ763" s="30"/>
      <c r="UCA763" s="30"/>
      <c r="UCB763" s="30"/>
      <c r="UCC763" s="30"/>
      <c r="UCD763" s="30"/>
      <c r="UCE763" s="30"/>
      <c r="UCF763" s="30"/>
      <c r="UCG763" s="30"/>
      <c r="UCH763" s="30"/>
      <c r="UCI763" s="30"/>
      <c r="UCJ763" s="30"/>
      <c r="UCK763" s="30"/>
      <c r="UCL763" s="30"/>
      <c r="UCM763" s="30"/>
      <c r="UCN763" s="30"/>
      <c r="UCO763" s="30"/>
      <c r="UCP763" s="30"/>
      <c r="UCQ763" s="30"/>
      <c r="UCR763" s="30"/>
      <c r="UCS763" s="30"/>
      <c r="UCT763" s="30"/>
      <c r="UCU763" s="30"/>
      <c r="UCV763" s="30"/>
      <c r="UCW763" s="30"/>
      <c r="UCX763" s="30"/>
      <c r="UCY763" s="30"/>
      <c r="UCZ763" s="30"/>
      <c r="UDA763" s="30"/>
      <c r="UDB763" s="30"/>
      <c r="UDC763" s="30"/>
      <c r="UDD763" s="30"/>
      <c r="UDE763" s="30"/>
      <c r="UDF763" s="30"/>
      <c r="UDG763" s="30"/>
      <c r="UDH763" s="30"/>
      <c r="UDI763" s="30"/>
      <c r="UDJ763" s="30"/>
      <c r="UDK763" s="30"/>
      <c r="UDL763" s="30"/>
      <c r="UDM763" s="30"/>
      <c r="UDN763" s="30"/>
      <c r="UDO763" s="30"/>
      <c r="UDP763" s="30"/>
      <c r="UDQ763" s="30"/>
      <c r="UDR763" s="30"/>
      <c r="UDS763" s="30"/>
      <c r="UDT763" s="30"/>
      <c r="UDU763" s="30"/>
      <c r="UDV763" s="30"/>
      <c r="UDW763" s="30"/>
      <c r="UDX763" s="30"/>
      <c r="UDY763" s="30"/>
      <c r="UDZ763" s="30"/>
      <c r="UEA763" s="30"/>
      <c r="UEB763" s="30"/>
      <c r="UEC763" s="30"/>
      <c r="UED763" s="30"/>
      <c r="UEE763" s="30"/>
      <c r="UEF763" s="30"/>
      <c r="UEG763" s="30"/>
      <c r="UEH763" s="30"/>
      <c r="UEI763" s="30"/>
      <c r="UEJ763" s="30"/>
      <c r="UEK763" s="30"/>
      <c r="UEL763" s="30"/>
      <c r="UEM763" s="30"/>
      <c r="UEN763" s="30"/>
      <c r="UEO763" s="30"/>
      <c r="UEP763" s="30"/>
      <c r="UEQ763" s="30"/>
      <c r="UER763" s="30"/>
      <c r="UES763" s="30"/>
      <c r="UET763" s="30"/>
      <c r="UEU763" s="30"/>
      <c r="UEV763" s="30"/>
      <c r="UEW763" s="30"/>
      <c r="UEX763" s="30"/>
      <c r="UEY763" s="30"/>
      <c r="UEZ763" s="30"/>
      <c r="UFA763" s="30"/>
      <c r="UFB763" s="30"/>
      <c r="UFC763" s="30"/>
      <c r="UFD763" s="30"/>
      <c r="UFE763" s="30"/>
      <c r="UFF763" s="30"/>
      <c r="UFG763" s="30"/>
      <c r="UFH763" s="30"/>
      <c r="UFI763" s="30"/>
      <c r="UFJ763" s="30"/>
      <c r="UFK763" s="30"/>
      <c r="UFL763" s="30"/>
      <c r="UFM763" s="30"/>
      <c r="UFN763" s="30"/>
      <c r="UFO763" s="30"/>
      <c r="UFP763" s="30"/>
      <c r="UFQ763" s="30"/>
      <c r="UFR763" s="30"/>
      <c r="UFS763" s="30"/>
      <c r="UFT763" s="30"/>
      <c r="UFU763" s="30"/>
      <c r="UFV763" s="30"/>
      <c r="UFW763" s="30"/>
      <c r="UFX763" s="30"/>
      <c r="UFY763" s="30"/>
      <c r="UFZ763" s="30"/>
      <c r="UGA763" s="30"/>
      <c r="UGB763" s="30"/>
      <c r="UGC763" s="30"/>
      <c r="UGD763" s="30"/>
      <c r="UGE763" s="30"/>
      <c r="UGF763" s="30"/>
      <c r="UGG763" s="30"/>
      <c r="UGH763" s="30"/>
      <c r="UGI763" s="30"/>
      <c r="UGJ763" s="30"/>
      <c r="UGK763" s="30"/>
      <c r="UGL763" s="30"/>
      <c r="UGM763" s="30"/>
      <c r="UGN763" s="30"/>
      <c r="UGO763" s="30"/>
      <c r="UGP763" s="30"/>
      <c r="UGQ763" s="30"/>
      <c r="UGR763" s="30"/>
      <c r="UGS763" s="30"/>
      <c r="UGT763" s="30"/>
      <c r="UGU763" s="30"/>
      <c r="UGV763" s="30"/>
      <c r="UGW763" s="30"/>
      <c r="UGX763" s="30"/>
      <c r="UGY763" s="30"/>
      <c r="UGZ763" s="30"/>
      <c r="UHA763" s="30"/>
      <c r="UHB763" s="30"/>
      <c r="UHC763" s="30"/>
      <c r="UHD763" s="30"/>
      <c r="UHE763" s="30"/>
      <c r="UHF763" s="30"/>
      <c r="UHG763" s="30"/>
      <c r="UHH763" s="30"/>
      <c r="UHI763" s="30"/>
      <c r="UHJ763" s="30"/>
      <c r="UHK763" s="30"/>
      <c r="UHL763" s="30"/>
      <c r="UHM763" s="30"/>
      <c r="UHN763" s="30"/>
      <c r="UHO763" s="30"/>
      <c r="UHP763" s="30"/>
      <c r="UHQ763" s="30"/>
      <c r="UHR763" s="30"/>
      <c r="UHS763" s="30"/>
      <c r="UHT763" s="30"/>
      <c r="UHU763" s="30"/>
      <c r="UHV763" s="30"/>
      <c r="UHW763" s="30"/>
      <c r="UHX763" s="30"/>
      <c r="UHY763" s="30"/>
      <c r="UHZ763" s="30"/>
      <c r="UIA763" s="30"/>
      <c r="UIB763" s="30"/>
      <c r="UIC763" s="30"/>
      <c r="UID763" s="30"/>
      <c r="UIE763" s="30"/>
      <c r="UIF763" s="30"/>
      <c r="UIG763" s="30"/>
      <c r="UIH763" s="30"/>
      <c r="UII763" s="30"/>
      <c r="UIJ763" s="30"/>
      <c r="UIK763" s="30"/>
      <c r="UIL763" s="30"/>
      <c r="UIM763" s="30"/>
      <c r="UIN763" s="30"/>
      <c r="UIO763" s="30"/>
      <c r="UIP763" s="30"/>
      <c r="UIQ763" s="30"/>
      <c r="UIR763" s="30"/>
      <c r="UIS763" s="30"/>
      <c r="UIT763" s="30"/>
      <c r="UIU763" s="30"/>
      <c r="UIV763" s="30"/>
      <c r="UIW763" s="30"/>
      <c r="UIX763" s="30"/>
      <c r="UIY763" s="30"/>
      <c r="UIZ763" s="30"/>
      <c r="UJA763" s="30"/>
      <c r="UJB763" s="30"/>
      <c r="UJC763" s="30"/>
      <c r="UJD763" s="30"/>
      <c r="UJE763" s="30"/>
      <c r="UJF763" s="30"/>
      <c r="UJG763" s="30"/>
      <c r="UJH763" s="30"/>
      <c r="UJI763" s="30"/>
      <c r="UJJ763" s="30"/>
      <c r="UJK763" s="30"/>
      <c r="UJL763" s="30"/>
      <c r="UJM763" s="30"/>
      <c r="UJN763" s="30"/>
      <c r="UJO763" s="30"/>
      <c r="UJP763" s="30"/>
      <c r="UJQ763" s="30"/>
      <c r="UJR763" s="30"/>
      <c r="UJS763" s="30"/>
      <c r="UJT763" s="30"/>
      <c r="UJU763" s="30"/>
      <c r="UJV763" s="30"/>
      <c r="UJW763" s="30"/>
      <c r="UJX763" s="30"/>
      <c r="UJY763" s="30"/>
      <c r="UJZ763" s="30"/>
      <c r="UKA763" s="30"/>
      <c r="UKB763" s="30"/>
      <c r="UKC763" s="30"/>
      <c r="UKD763" s="30"/>
      <c r="UKE763" s="30"/>
      <c r="UKF763" s="30"/>
      <c r="UKG763" s="30"/>
      <c r="UKH763" s="30"/>
      <c r="UKI763" s="30"/>
      <c r="UKJ763" s="30"/>
      <c r="UKK763" s="30"/>
      <c r="UKL763" s="30"/>
      <c r="UKM763" s="30"/>
      <c r="UKN763" s="30"/>
      <c r="UKO763" s="30"/>
      <c r="UKP763" s="30"/>
      <c r="UKQ763" s="30"/>
      <c r="UKR763" s="30"/>
      <c r="UKS763" s="30"/>
      <c r="UKT763" s="30"/>
      <c r="UKU763" s="30"/>
      <c r="UKV763" s="30"/>
      <c r="UKW763" s="30"/>
      <c r="UKX763" s="30"/>
      <c r="UKY763" s="30"/>
      <c r="UKZ763" s="30"/>
      <c r="ULA763" s="30"/>
      <c r="ULB763" s="30"/>
      <c r="ULC763" s="30"/>
      <c r="ULD763" s="30"/>
      <c r="ULE763" s="30"/>
      <c r="ULF763" s="30"/>
      <c r="ULG763" s="30"/>
      <c r="ULH763" s="30"/>
      <c r="ULI763" s="30"/>
      <c r="ULJ763" s="30"/>
      <c r="ULK763" s="30"/>
      <c r="ULL763" s="30"/>
      <c r="ULM763" s="30"/>
      <c r="ULN763" s="30"/>
      <c r="ULO763" s="30"/>
      <c r="ULP763" s="30"/>
      <c r="ULQ763" s="30"/>
      <c r="ULR763" s="30"/>
      <c r="ULS763" s="30"/>
      <c r="ULT763" s="30"/>
      <c r="ULU763" s="30"/>
      <c r="ULV763" s="30"/>
      <c r="ULW763" s="30"/>
      <c r="ULX763" s="30"/>
      <c r="ULY763" s="30"/>
      <c r="ULZ763" s="30"/>
      <c r="UMA763" s="30"/>
      <c r="UMB763" s="30"/>
      <c r="UMC763" s="30"/>
      <c r="UMD763" s="30"/>
      <c r="UME763" s="30"/>
      <c r="UMF763" s="30"/>
      <c r="UMG763" s="30"/>
      <c r="UMH763" s="30"/>
      <c r="UMI763" s="30"/>
      <c r="UMJ763" s="30"/>
      <c r="UMK763" s="30"/>
      <c r="UML763" s="30"/>
      <c r="UMM763" s="30"/>
      <c r="UMN763" s="30"/>
      <c r="UMO763" s="30"/>
      <c r="UMP763" s="30"/>
      <c r="UMQ763" s="30"/>
      <c r="UMR763" s="30"/>
      <c r="UMS763" s="30"/>
      <c r="UMT763" s="30"/>
      <c r="UMU763" s="30"/>
      <c r="UMV763" s="30"/>
      <c r="UMW763" s="30"/>
      <c r="UMX763" s="30"/>
      <c r="UMY763" s="30"/>
      <c r="UMZ763" s="30"/>
      <c r="UNA763" s="30"/>
      <c r="UNB763" s="30"/>
      <c r="UNC763" s="30"/>
      <c r="UND763" s="30"/>
      <c r="UNE763" s="30"/>
      <c r="UNF763" s="30"/>
      <c r="UNG763" s="30"/>
      <c r="UNH763" s="30"/>
      <c r="UNI763" s="30"/>
      <c r="UNJ763" s="30"/>
      <c r="UNK763" s="30"/>
      <c r="UNL763" s="30"/>
      <c r="UNM763" s="30"/>
      <c r="UNN763" s="30"/>
      <c r="UNO763" s="30"/>
      <c r="UNP763" s="30"/>
      <c r="UNQ763" s="30"/>
      <c r="UNR763" s="30"/>
      <c r="UNS763" s="30"/>
      <c r="UNT763" s="30"/>
      <c r="UNU763" s="30"/>
      <c r="UNV763" s="30"/>
      <c r="UNW763" s="30"/>
      <c r="UNX763" s="30"/>
      <c r="UNY763" s="30"/>
      <c r="UNZ763" s="30"/>
      <c r="UOA763" s="30"/>
      <c r="UOB763" s="30"/>
      <c r="UOC763" s="30"/>
      <c r="UOD763" s="30"/>
      <c r="UOE763" s="30"/>
      <c r="UOF763" s="30"/>
      <c r="UOG763" s="30"/>
      <c r="UOH763" s="30"/>
      <c r="UOI763" s="30"/>
      <c r="UOJ763" s="30"/>
      <c r="UOK763" s="30"/>
      <c r="UOL763" s="30"/>
      <c r="UOM763" s="30"/>
      <c r="UON763" s="30"/>
      <c r="UOO763" s="30"/>
      <c r="UOP763" s="30"/>
      <c r="UOQ763" s="30"/>
      <c r="UOR763" s="30"/>
      <c r="UOS763" s="30"/>
      <c r="UOT763" s="30"/>
      <c r="UOU763" s="30"/>
      <c r="UOV763" s="30"/>
      <c r="UOW763" s="30"/>
      <c r="UOX763" s="30"/>
      <c r="UOY763" s="30"/>
      <c r="UOZ763" s="30"/>
      <c r="UPA763" s="30"/>
      <c r="UPB763" s="30"/>
      <c r="UPC763" s="30"/>
      <c r="UPD763" s="30"/>
      <c r="UPE763" s="30"/>
      <c r="UPF763" s="30"/>
      <c r="UPG763" s="30"/>
      <c r="UPH763" s="30"/>
      <c r="UPI763" s="30"/>
      <c r="UPJ763" s="30"/>
      <c r="UPK763" s="30"/>
      <c r="UPL763" s="30"/>
      <c r="UPM763" s="30"/>
      <c r="UPN763" s="30"/>
      <c r="UPO763" s="30"/>
      <c r="UPP763" s="30"/>
      <c r="UPQ763" s="30"/>
      <c r="UPR763" s="30"/>
      <c r="UPS763" s="30"/>
      <c r="UPT763" s="30"/>
      <c r="UPU763" s="30"/>
      <c r="UPV763" s="30"/>
      <c r="UPW763" s="30"/>
      <c r="UPX763" s="30"/>
      <c r="UPY763" s="30"/>
      <c r="UPZ763" s="30"/>
      <c r="UQA763" s="30"/>
      <c r="UQB763" s="30"/>
      <c r="UQC763" s="30"/>
      <c r="UQD763" s="30"/>
      <c r="UQE763" s="30"/>
      <c r="UQF763" s="30"/>
      <c r="UQG763" s="30"/>
      <c r="UQH763" s="30"/>
      <c r="UQI763" s="30"/>
      <c r="UQJ763" s="30"/>
      <c r="UQK763" s="30"/>
      <c r="UQL763" s="30"/>
      <c r="UQM763" s="30"/>
      <c r="UQN763" s="30"/>
      <c r="UQO763" s="30"/>
      <c r="UQP763" s="30"/>
      <c r="UQQ763" s="30"/>
      <c r="UQR763" s="30"/>
      <c r="UQS763" s="30"/>
      <c r="UQT763" s="30"/>
      <c r="UQU763" s="30"/>
      <c r="UQV763" s="30"/>
      <c r="UQW763" s="30"/>
      <c r="UQX763" s="30"/>
      <c r="UQY763" s="30"/>
      <c r="UQZ763" s="30"/>
      <c r="URA763" s="30"/>
      <c r="URB763" s="30"/>
      <c r="URC763" s="30"/>
      <c r="URD763" s="30"/>
      <c r="URE763" s="30"/>
      <c r="URF763" s="30"/>
      <c r="URG763" s="30"/>
      <c r="URH763" s="30"/>
      <c r="URI763" s="30"/>
      <c r="URJ763" s="30"/>
      <c r="URK763" s="30"/>
      <c r="URL763" s="30"/>
      <c r="URM763" s="30"/>
      <c r="URN763" s="30"/>
      <c r="URO763" s="30"/>
      <c r="URP763" s="30"/>
      <c r="URQ763" s="30"/>
      <c r="URR763" s="30"/>
      <c r="URS763" s="30"/>
      <c r="URT763" s="30"/>
      <c r="URU763" s="30"/>
      <c r="URV763" s="30"/>
      <c r="URW763" s="30"/>
      <c r="URX763" s="30"/>
      <c r="URY763" s="30"/>
      <c r="URZ763" s="30"/>
      <c r="USA763" s="30"/>
      <c r="USB763" s="30"/>
      <c r="USC763" s="30"/>
      <c r="USD763" s="30"/>
      <c r="USE763" s="30"/>
      <c r="USF763" s="30"/>
      <c r="USG763" s="30"/>
      <c r="USH763" s="30"/>
      <c r="USI763" s="30"/>
      <c r="USJ763" s="30"/>
      <c r="USK763" s="30"/>
      <c r="USL763" s="30"/>
      <c r="USM763" s="30"/>
      <c r="USN763" s="30"/>
      <c r="USO763" s="30"/>
      <c r="USP763" s="30"/>
      <c r="USQ763" s="30"/>
      <c r="USR763" s="30"/>
      <c r="USS763" s="30"/>
      <c r="UST763" s="30"/>
      <c r="USU763" s="30"/>
      <c r="USV763" s="30"/>
      <c r="USW763" s="30"/>
      <c r="USX763" s="30"/>
      <c r="USY763" s="30"/>
      <c r="USZ763" s="30"/>
      <c r="UTA763" s="30"/>
      <c r="UTB763" s="30"/>
      <c r="UTC763" s="30"/>
      <c r="UTD763" s="30"/>
      <c r="UTE763" s="30"/>
      <c r="UTF763" s="30"/>
      <c r="UTG763" s="30"/>
      <c r="UTH763" s="30"/>
      <c r="UTI763" s="30"/>
      <c r="UTJ763" s="30"/>
      <c r="UTK763" s="30"/>
      <c r="UTL763" s="30"/>
      <c r="UTM763" s="30"/>
      <c r="UTN763" s="30"/>
      <c r="UTO763" s="30"/>
      <c r="UTP763" s="30"/>
      <c r="UTQ763" s="30"/>
      <c r="UTR763" s="30"/>
      <c r="UTS763" s="30"/>
      <c r="UTT763" s="30"/>
      <c r="UTU763" s="30"/>
      <c r="UTV763" s="30"/>
      <c r="UTW763" s="30"/>
      <c r="UTX763" s="30"/>
      <c r="UTY763" s="30"/>
      <c r="UTZ763" s="30"/>
      <c r="UUA763" s="30"/>
      <c r="UUB763" s="30"/>
      <c r="UUC763" s="30"/>
      <c r="UUD763" s="30"/>
      <c r="UUE763" s="30"/>
      <c r="UUF763" s="30"/>
      <c r="UUG763" s="30"/>
      <c r="UUH763" s="30"/>
      <c r="UUI763" s="30"/>
      <c r="UUJ763" s="30"/>
      <c r="UUK763" s="30"/>
      <c r="UUL763" s="30"/>
      <c r="UUM763" s="30"/>
      <c r="UUN763" s="30"/>
      <c r="UUO763" s="30"/>
      <c r="UUP763" s="30"/>
      <c r="UUQ763" s="30"/>
      <c r="UUR763" s="30"/>
      <c r="UUS763" s="30"/>
      <c r="UUT763" s="30"/>
      <c r="UUU763" s="30"/>
      <c r="UUV763" s="30"/>
      <c r="UUW763" s="30"/>
      <c r="UUX763" s="30"/>
      <c r="UUY763" s="30"/>
      <c r="UUZ763" s="30"/>
      <c r="UVA763" s="30"/>
      <c r="UVB763" s="30"/>
      <c r="UVC763" s="30"/>
      <c r="UVD763" s="30"/>
      <c r="UVE763" s="30"/>
      <c r="UVF763" s="30"/>
      <c r="UVG763" s="30"/>
      <c r="UVH763" s="30"/>
      <c r="UVI763" s="30"/>
      <c r="UVJ763" s="30"/>
      <c r="UVK763" s="30"/>
      <c r="UVL763" s="30"/>
      <c r="UVM763" s="30"/>
      <c r="UVN763" s="30"/>
      <c r="UVO763" s="30"/>
      <c r="UVP763" s="30"/>
      <c r="UVQ763" s="30"/>
      <c r="UVR763" s="30"/>
      <c r="UVS763" s="30"/>
      <c r="UVT763" s="30"/>
      <c r="UVU763" s="30"/>
      <c r="UVV763" s="30"/>
      <c r="UVW763" s="30"/>
      <c r="UVX763" s="30"/>
      <c r="UVY763" s="30"/>
      <c r="UVZ763" s="30"/>
      <c r="UWA763" s="30"/>
      <c r="UWB763" s="30"/>
      <c r="UWC763" s="30"/>
      <c r="UWD763" s="30"/>
      <c r="UWE763" s="30"/>
      <c r="UWF763" s="30"/>
      <c r="UWG763" s="30"/>
      <c r="UWH763" s="30"/>
      <c r="UWI763" s="30"/>
      <c r="UWJ763" s="30"/>
      <c r="UWK763" s="30"/>
      <c r="UWL763" s="30"/>
      <c r="UWM763" s="30"/>
      <c r="UWN763" s="30"/>
      <c r="UWO763" s="30"/>
      <c r="UWP763" s="30"/>
      <c r="UWQ763" s="30"/>
      <c r="UWR763" s="30"/>
      <c r="UWS763" s="30"/>
      <c r="UWT763" s="30"/>
      <c r="UWU763" s="30"/>
      <c r="UWV763" s="30"/>
      <c r="UWW763" s="30"/>
      <c r="UWX763" s="30"/>
      <c r="UWY763" s="30"/>
      <c r="UWZ763" s="30"/>
      <c r="UXA763" s="30"/>
      <c r="UXB763" s="30"/>
      <c r="UXC763" s="30"/>
      <c r="UXD763" s="30"/>
      <c r="UXE763" s="30"/>
      <c r="UXF763" s="30"/>
      <c r="UXG763" s="30"/>
      <c r="UXH763" s="30"/>
      <c r="UXI763" s="30"/>
      <c r="UXJ763" s="30"/>
      <c r="UXK763" s="30"/>
      <c r="UXL763" s="30"/>
      <c r="UXM763" s="30"/>
      <c r="UXN763" s="30"/>
      <c r="UXO763" s="30"/>
      <c r="UXP763" s="30"/>
      <c r="UXQ763" s="30"/>
      <c r="UXR763" s="30"/>
      <c r="UXS763" s="30"/>
      <c r="UXT763" s="30"/>
      <c r="UXU763" s="30"/>
      <c r="UXV763" s="30"/>
      <c r="UXW763" s="30"/>
      <c r="UXX763" s="30"/>
      <c r="UXY763" s="30"/>
      <c r="UXZ763" s="30"/>
      <c r="UYA763" s="30"/>
      <c r="UYB763" s="30"/>
      <c r="UYC763" s="30"/>
      <c r="UYD763" s="30"/>
      <c r="UYE763" s="30"/>
      <c r="UYF763" s="30"/>
      <c r="UYG763" s="30"/>
      <c r="UYH763" s="30"/>
      <c r="UYI763" s="30"/>
      <c r="UYJ763" s="30"/>
      <c r="UYK763" s="30"/>
      <c r="UYL763" s="30"/>
      <c r="UYM763" s="30"/>
      <c r="UYN763" s="30"/>
      <c r="UYO763" s="30"/>
      <c r="UYP763" s="30"/>
      <c r="UYQ763" s="30"/>
      <c r="UYR763" s="30"/>
      <c r="UYS763" s="30"/>
      <c r="UYT763" s="30"/>
      <c r="UYU763" s="30"/>
      <c r="UYV763" s="30"/>
      <c r="UYW763" s="30"/>
      <c r="UYX763" s="30"/>
      <c r="UYY763" s="30"/>
      <c r="UYZ763" s="30"/>
      <c r="UZA763" s="30"/>
      <c r="UZB763" s="30"/>
      <c r="UZC763" s="30"/>
      <c r="UZD763" s="30"/>
      <c r="UZE763" s="30"/>
      <c r="UZF763" s="30"/>
      <c r="UZG763" s="30"/>
      <c r="UZH763" s="30"/>
      <c r="UZI763" s="30"/>
      <c r="UZJ763" s="30"/>
      <c r="UZK763" s="30"/>
      <c r="UZL763" s="30"/>
      <c r="UZM763" s="30"/>
      <c r="UZN763" s="30"/>
      <c r="UZO763" s="30"/>
      <c r="UZP763" s="30"/>
      <c r="UZQ763" s="30"/>
      <c r="UZR763" s="30"/>
      <c r="UZS763" s="30"/>
      <c r="UZT763" s="30"/>
      <c r="UZU763" s="30"/>
      <c r="UZV763" s="30"/>
      <c r="UZW763" s="30"/>
      <c r="UZX763" s="30"/>
      <c r="UZY763" s="30"/>
      <c r="UZZ763" s="30"/>
      <c r="VAA763" s="30"/>
      <c r="VAB763" s="30"/>
      <c r="VAC763" s="30"/>
      <c r="VAD763" s="30"/>
      <c r="VAE763" s="30"/>
      <c r="VAF763" s="30"/>
      <c r="VAG763" s="30"/>
      <c r="VAH763" s="30"/>
      <c r="VAI763" s="30"/>
      <c r="VAJ763" s="30"/>
      <c r="VAK763" s="30"/>
      <c r="VAL763" s="30"/>
      <c r="VAM763" s="30"/>
      <c r="VAN763" s="30"/>
      <c r="VAO763" s="30"/>
      <c r="VAP763" s="30"/>
      <c r="VAQ763" s="30"/>
      <c r="VAR763" s="30"/>
      <c r="VAS763" s="30"/>
      <c r="VAT763" s="30"/>
      <c r="VAU763" s="30"/>
      <c r="VAV763" s="30"/>
      <c r="VAW763" s="30"/>
      <c r="VAX763" s="30"/>
      <c r="VAY763" s="30"/>
      <c r="VAZ763" s="30"/>
      <c r="VBA763" s="30"/>
      <c r="VBB763" s="30"/>
      <c r="VBC763" s="30"/>
      <c r="VBD763" s="30"/>
      <c r="VBE763" s="30"/>
      <c r="VBF763" s="30"/>
      <c r="VBG763" s="30"/>
      <c r="VBH763" s="30"/>
      <c r="VBI763" s="30"/>
      <c r="VBJ763" s="30"/>
      <c r="VBK763" s="30"/>
      <c r="VBL763" s="30"/>
      <c r="VBM763" s="30"/>
      <c r="VBN763" s="30"/>
      <c r="VBO763" s="30"/>
      <c r="VBP763" s="30"/>
      <c r="VBQ763" s="30"/>
      <c r="VBR763" s="30"/>
      <c r="VBS763" s="30"/>
      <c r="VBT763" s="30"/>
      <c r="VBU763" s="30"/>
      <c r="VBV763" s="30"/>
      <c r="VBW763" s="30"/>
      <c r="VBX763" s="30"/>
      <c r="VBY763" s="30"/>
      <c r="VBZ763" s="30"/>
      <c r="VCA763" s="30"/>
      <c r="VCB763" s="30"/>
      <c r="VCC763" s="30"/>
      <c r="VCD763" s="30"/>
      <c r="VCE763" s="30"/>
      <c r="VCF763" s="30"/>
      <c r="VCG763" s="30"/>
      <c r="VCH763" s="30"/>
      <c r="VCI763" s="30"/>
      <c r="VCJ763" s="30"/>
      <c r="VCK763" s="30"/>
      <c r="VCL763" s="30"/>
      <c r="VCM763" s="30"/>
      <c r="VCN763" s="30"/>
      <c r="VCO763" s="30"/>
      <c r="VCP763" s="30"/>
      <c r="VCQ763" s="30"/>
      <c r="VCR763" s="30"/>
      <c r="VCS763" s="30"/>
      <c r="VCT763" s="30"/>
      <c r="VCU763" s="30"/>
      <c r="VCV763" s="30"/>
      <c r="VCW763" s="30"/>
      <c r="VCX763" s="30"/>
      <c r="VCY763" s="30"/>
      <c r="VCZ763" s="30"/>
      <c r="VDA763" s="30"/>
      <c r="VDB763" s="30"/>
      <c r="VDC763" s="30"/>
      <c r="VDD763" s="30"/>
      <c r="VDE763" s="30"/>
      <c r="VDF763" s="30"/>
      <c r="VDG763" s="30"/>
      <c r="VDH763" s="30"/>
      <c r="VDI763" s="30"/>
      <c r="VDJ763" s="30"/>
      <c r="VDK763" s="30"/>
      <c r="VDL763" s="30"/>
      <c r="VDM763" s="30"/>
      <c r="VDN763" s="30"/>
      <c r="VDO763" s="30"/>
      <c r="VDP763" s="30"/>
      <c r="VDQ763" s="30"/>
      <c r="VDR763" s="30"/>
      <c r="VDS763" s="30"/>
      <c r="VDT763" s="30"/>
      <c r="VDU763" s="30"/>
      <c r="VDV763" s="30"/>
      <c r="VDW763" s="30"/>
      <c r="VDX763" s="30"/>
      <c r="VDY763" s="30"/>
      <c r="VDZ763" s="30"/>
      <c r="VEA763" s="30"/>
      <c r="VEB763" s="30"/>
      <c r="VEC763" s="30"/>
      <c r="VED763" s="30"/>
      <c r="VEE763" s="30"/>
      <c r="VEF763" s="30"/>
      <c r="VEG763" s="30"/>
      <c r="VEH763" s="30"/>
      <c r="VEI763" s="30"/>
      <c r="VEJ763" s="30"/>
      <c r="VEK763" s="30"/>
      <c r="VEL763" s="30"/>
      <c r="VEM763" s="30"/>
      <c r="VEN763" s="30"/>
      <c r="VEO763" s="30"/>
      <c r="VEP763" s="30"/>
      <c r="VEQ763" s="30"/>
      <c r="VER763" s="30"/>
      <c r="VES763" s="30"/>
      <c r="VET763" s="30"/>
      <c r="VEU763" s="30"/>
      <c r="VEV763" s="30"/>
      <c r="VEW763" s="30"/>
      <c r="VEX763" s="30"/>
      <c r="VEY763" s="30"/>
      <c r="VEZ763" s="30"/>
      <c r="VFA763" s="30"/>
      <c r="VFB763" s="30"/>
      <c r="VFC763" s="30"/>
      <c r="VFD763" s="30"/>
      <c r="VFE763" s="30"/>
      <c r="VFF763" s="30"/>
      <c r="VFG763" s="30"/>
      <c r="VFH763" s="30"/>
      <c r="VFI763" s="30"/>
      <c r="VFJ763" s="30"/>
      <c r="VFK763" s="30"/>
      <c r="VFL763" s="30"/>
      <c r="VFM763" s="30"/>
      <c r="VFN763" s="30"/>
      <c r="VFO763" s="30"/>
      <c r="VFP763" s="30"/>
      <c r="VFQ763" s="30"/>
      <c r="VFR763" s="30"/>
      <c r="VFS763" s="30"/>
      <c r="VFT763" s="30"/>
      <c r="VFU763" s="30"/>
      <c r="VFV763" s="30"/>
      <c r="VFW763" s="30"/>
      <c r="VFX763" s="30"/>
      <c r="VFY763" s="30"/>
      <c r="VFZ763" s="30"/>
      <c r="VGA763" s="30"/>
      <c r="VGB763" s="30"/>
      <c r="VGC763" s="30"/>
      <c r="VGD763" s="30"/>
      <c r="VGE763" s="30"/>
      <c r="VGF763" s="30"/>
      <c r="VGG763" s="30"/>
      <c r="VGH763" s="30"/>
      <c r="VGI763" s="30"/>
      <c r="VGJ763" s="30"/>
      <c r="VGK763" s="30"/>
      <c r="VGL763" s="30"/>
      <c r="VGM763" s="30"/>
      <c r="VGN763" s="30"/>
      <c r="VGO763" s="30"/>
      <c r="VGP763" s="30"/>
      <c r="VGQ763" s="30"/>
      <c r="VGR763" s="30"/>
      <c r="VGS763" s="30"/>
      <c r="VGT763" s="30"/>
      <c r="VGU763" s="30"/>
      <c r="VGV763" s="30"/>
      <c r="VGW763" s="30"/>
      <c r="VGX763" s="30"/>
      <c r="VGY763" s="30"/>
      <c r="VGZ763" s="30"/>
      <c r="VHA763" s="30"/>
      <c r="VHB763" s="30"/>
      <c r="VHC763" s="30"/>
      <c r="VHD763" s="30"/>
      <c r="VHE763" s="30"/>
      <c r="VHF763" s="30"/>
      <c r="VHG763" s="30"/>
      <c r="VHH763" s="30"/>
      <c r="VHI763" s="30"/>
      <c r="VHJ763" s="30"/>
      <c r="VHK763" s="30"/>
      <c r="VHL763" s="30"/>
      <c r="VHM763" s="30"/>
      <c r="VHN763" s="30"/>
      <c r="VHO763" s="30"/>
      <c r="VHP763" s="30"/>
      <c r="VHQ763" s="30"/>
      <c r="VHR763" s="30"/>
      <c r="VHS763" s="30"/>
      <c r="VHT763" s="30"/>
      <c r="VHU763" s="30"/>
      <c r="VHV763" s="30"/>
      <c r="VHW763" s="30"/>
      <c r="VHX763" s="30"/>
      <c r="VHY763" s="30"/>
      <c r="VHZ763" s="30"/>
      <c r="VIA763" s="30"/>
      <c r="VIB763" s="30"/>
      <c r="VIC763" s="30"/>
      <c r="VID763" s="30"/>
      <c r="VIE763" s="30"/>
      <c r="VIF763" s="30"/>
      <c r="VIG763" s="30"/>
      <c r="VIH763" s="30"/>
      <c r="VII763" s="30"/>
      <c r="VIJ763" s="30"/>
      <c r="VIK763" s="30"/>
      <c r="VIL763" s="30"/>
      <c r="VIM763" s="30"/>
      <c r="VIN763" s="30"/>
      <c r="VIO763" s="30"/>
      <c r="VIP763" s="30"/>
      <c r="VIQ763" s="30"/>
      <c r="VIR763" s="30"/>
      <c r="VIS763" s="30"/>
      <c r="VIT763" s="30"/>
      <c r="VIU763" s="30"/>
      <c r="VIV763" s="30"/>
      <c r="VIW763" s="30"/>
      <c r="VIX763" s="30"/>
      <c r="VIY763" s="30"/>
      <c r="VIZ763" s="30"/>
      <c r="VJA763" s="30"/>
      <c r="VJB763" s="30"/>
      <c r="VJC763" s="30"/>
      <c r="VJD763" s="30"/>
      <c r="VJE763" s="30"/>
      <c r="VJF763" s="30"/>
      <c r="VJG763" s="30"/>
      <c r="VJH763" s="30"/>
      <c r="VJI763" s="30"/>
      <c r="VJJ763" s="30"/>
      <c r="VJK763" s="30"/>
      <c r="VJL763" s="30"/>
      <c r="VJM763" s="30"/>
      <c r="VJN763" s="30"/>
      <c r="VJO763" s="30"/>
      <c r="VJP763" s="30"/>
      <c r="VJQ763" s="30"/>
      <c r="VJR763" s="30"/>
      <c r="VJS763" s="30"/>
      <c r="VJT763" s="30"/>
      <c r="VJU763" s="30"/>
      <c r="VJV763" s="30"/>
      <c r="VJW763" s="30"/>
      <c r="VJX763" s="30"/>
      <c r="VJY763" s="30"/>
      <c r="VJZ763" s="30"/>
      <c r="VKA763" s="30"/>
      <c r="VKB763" s="30"/>
      <c r="VKC763" s="30"/>
      <c r="VKD763" s="30"/>
      <c r="VKE763" s="30"/>
      <c r="VKF763" s="30"/>
      <c r="VKG763" s="30"/>
      <c r="VKH763" s="30"/>
      <c r="VKI763" s="30"/>
      <c r="VKJ763" s="30"/>
      <c r="VKK763" s="30"/>
      <c r="VKL763" s="30"/>
      <c r="VKM763" s="30"/>
      <c r="VKN763" s="30"/>
      <c r="VKO763" s="30"/>
      <c r="VKP763" s="30"/>
      <c r="VKQ763" s="30"/>
      <c r="VKR763" s="30"/>
      <c r="VKS763" s="30"/>
      <c r="VKT763" s="30"/>
      <c r="VKU763" s="30"/>
      <c r="VKV763" s="30"/>
      <c r="VKW763" s="30"/>
      <c r="VKX763" s="30"/>
      <c r="VKY763" s="30"/>
      <c r="VKZ763" s="30"/>
      <c r="VLA763" s="30"/>
      <c r="VLB763" s="30"/>
      <c r="VLC763" s="30"/>
      <c r="VLD763" s="30"/>
      <c r="VLE763" s="30"/>
      <c r="VLF763" s="30"/>
      <c r="VLG763" s="30"/>
      <c r="VLH763" s="30"/>
      <c r="VLI763" s="30"/>
      <c r="VLJ763" s="30"/>
      <c r="VLK763" s="30"/>
      <c r="VLL763" s="30"/>
      <c r="VLM763" s="30"/>
      <c r="VLN763" s="30"/>
      <c r="VLO763" s="30"/>
      <c r="VLP763" s="30"/>
      <c r="VLQ763" s="30"/>
      <c r="VLR763" s="30"/>
      <c r="VLS763" s="30"/>
      <c r="VLT763" s="30"/>
      <c r="VLU763" s="30"/>
      <c r="VLV763" s="30"/>
      <c r="VLW763" s="30"/>
      <c r="VLX763" s="30"/>
      <c r="VLY763" s="30"/>
      <c r="VLZ763" s="30"/>
      <c r="VMA763" s="30"/>
      <c r="VMB763" s="30"/>
      <c r="VMC763" s="30"/>
      <c r="VMD763" s="30"/>
      <c r="VME763" s="30"/>
      <c r="VMF763" s="30"/>
      <c r="VMG763" s="30"/>
      <c r="VMH763" s="30"/>
      <c r="VMI763" s="30"/>
      <c r="VMJ763" s="30"/>
      <c r="VMK763" s="30"/>
      <c r="VML763" s="30"/>
      <c r="VMM763" s="30"/>
      <c r="VMN763" s="30"/>
      <c r="VMO763" s="30"/>
      <c r="VMP763" s="30"/>
      <c r="VMQ763" s="30"/>
      <c r="VMR763" s="30"/>
      <c r="VMS763" s="30"/>
      <c r="VMT763" s="30"/>
      <c r="VMU763" s="30"/>
      <c r="VMV763" s="30"/>
      <c r="VMW763" s="30"/>
      <c r="VMX763" s="30"/>
      <c r="VMY763" s="30"/>
      <c r="VMZ763" s="30"/>
      <c r="VNA763" s="30"/>
      <c r="VNB763" s="30"/>
      <c r="VNC763" s="30"/>
      <c r="VND763" s="30"/>
      <c r="VNE763" s="30"/>
      <c r="VNF763" s="30"/>
      <c r="VNG763" s="30"/>
      <c r="VNH763" s="30"/>
      <c r="VNI763" s="30"/>
      <c r="VNJ763" s="30"/>
      <c r="VNK763" s="30"/>
      <c r="VNL763" s="30"/>
      <c r="VNM763" s="30"/>
      <c r="VNN763" s="30"/>
      <c r="VNO763" s="30"/>
      <c r="VNP763" s="30"/>
      <c r="VNQ763" s="30"/>
      <c r="VNR763" s="30"/>
      <c r="VNS763" s="30"/>
      <c r="VNT763" s="30"/>
      <c r="VNU763" s="30"/>
      <c r="VNV763" s="30"/>
      <c r="VNW763" s="30"/>
      <c r="VNX763" s="30"/>
      <c r="VNY763" s="30"/>
      <c r="VNZ763" s="30"/>
      <c r="VOA763" s="30"/>
      <c r="VOB763" s="30"/>
      <c r="VOC763" s="30"/>
      <c r="VOD763" s="30"/>
      <c r="VOE763" s="30"/>
      <c r="VOF763" s="30"/>
      <c r="VOG763" s="30"/>
      <c r="VOH763" s="30"/>
      <c r="VOI763" s="30"/>
      <c r="VOJ763" s="30"/>
      <c r="VOK763" s="30"/>
      <c r="VOL763" s="30"/>
      <c r="VOM763" s="30"/>
      <c r="VON763" s="30"/>
      <c r="VOO763" s="30"/>
      <c r="VOP763" s="30"/>
      <c r="VOQ763" s="30"/>
      <c r="VOR763" s="30"/>
      <c r="VOS763" s="30"/>
      <c r="VOT763" s="30"/>
      <c r="VOU763" s="30"/>
      <c r="VOV763" s="30"/>
      <c r="VOW763" s="30"/>
      <c r="VOX763" s="30"/>
      <c r="VOY763" s="30"/>
      <c r="VOZ763" s="30"/>
      <c r="VPA763" s="30"/>
      <c r="VPB763" s="30"/>
      <c r="VPC763" s="30"/>
      <c r="VPD763" s="30"/>
      <c r="VPE763" s="30"/>
      <c r="VPF763" s="30"/>
      <c r="VPG763" s="30"/>
      <c r="VPH763" s="30"/>
      <c r="VPI763" s="30"/>
      <c r="VPJ763" s="30"/>
      <c r="VPK763" s="30"/>
      <c r="VPL763" s="30"/>
      <c r="VPM763" s="30"/>
      <c r="VPN763" s="30"/>
      <c r="VPO763" s="30"/>
      <c r="VPP763" s="30"/>
      <c r="VPQ763" s="30"/>
      <c r="VPR763" s="30"/>
      <c r="VPS763" s="30"/>
      <c r="VPT763" s="30"/>
      <c r="VPU763" s="30"/>
      <c r="VPV763" s="30"/>
      <c r="VPW763" s="30"/>
      <c r="VPX763" s="30"/>
      <c r="VPY763" s="30"/>
      <c r="VPZ763" s="30"/>
      <c r="VQA763" s="30"/>
      <c r="VQB763" s="30"/>
      <c r="VQC763" s="30"/>
      <c r="VQD763" s="30"/>
      <c r="VQE763" s="30"/>
      <c r="VQF763" s="30"/>
      <c r="VQG763" s="30"/>
      <c r="VQH763" s="30"/>
      <c r="VQI763" s="30"/>
      <c r="VQJ763" s="30"/>
      <c r="VQK763" s="30"/>
      <c r="VQL763" s="30"/>
      <c r="VQM763" s="30"/>
      <c r="VQN763" s="30"/>
      <c r="VQO763" s="30"/>
      <c r="VQP763" s="30"/>
      <c r="VQQ763" s="30"/>
      <c r="VQR763" s="30"/>
      <c r="VQS763" s="30"/>
      <c r="VQT763" s="30"/>
      <c r="VQU763" s="30"/>
      <c r="VQV763" s="30"/>
      <c r="VQW763" s="30"/>
      <c r="VQX763" s="30"/>
      <c r="VQY763" s="30"/>
      <c r="VQZ763" s="30"/>
      <c r="VRA763" s="30"/>
      <c r="VRB763" s="30"/>
      <c r="VRC763" s="30"/>
      <c r="VRD763" s="30"/>
      <c r="VRE763" s="30"/>
      <c r="VRF763" s="30"/>
      <c r="VRG763" s="30"/>
      <c r="VRH763" s="30"/>
      <c r="VRI763" s="30"/>
      <c r="VRJ763" s="30"/>
      <c r="VRK763" s="30"/>
      <c r="VRL763" s="30"/>
      <c r="VRM763" s="30"/>
      <c r="VRN763" s="30"/>
      <c r="VRO763" s="30"/>
      <c r="VRP763" s="30"/>
      <c r="VRQ763" s="30"/>
      <c r="VRR763" s="30"/>
      <c r="VRS763" s="30"/>
      <c r="VRT763" s="30"/>
      <c r="VRU763" s="30"/>
      <c r="VRV763" s="30"/>
      <c r="VRW763" s="30"/>
      <c r="VRX763" s="30"/>
      <c r="VRY763" s="30"/>
      <c r="VRZ763" s="30"/>
      <c r="VSA763" s="30"/>
      <c r="VSB763" s="30"/>
      <c r="VSC763" s="30"/>
      <c r="VSD763" s="30"/>
      <c r="VSE763" s="30"/>
      <c r="VSF763" s="30"/>
      <c r="VSG763" s="30"/>
      <c r="VSH763" s="30"/>
      <c r="VSI763" s="30"/>
      <c r="VSJ763" s="30"/>
      <c r="VSK763" s="30"/>
      <c r="VSL763" s="30"/>
      <c r="VSM763" s="30"/>
      <c r="VSN763" s="30"/>
      <c r="VSO763" s="30"/>
      <c r="VSP763" s="30"/>
      <c r="VSQ763" s="30"/>
      <c r="VSR763" s="30"/>
      <c r="VSS763" s="30"/>
      <c r="VST763" s="30"/>
      <c r="VSU763" s="30"/>
      <c r="VSV763" s="30"/>
      <c r="VSW763" s="30"/>
      <c r="VSX763" s="30"/>
      <c r="VSY763" s="30"/>
      <c r="VSZ763" s="30"/>
      <c r="VTA763" s="30"/>
      <c r="VTB763" s="30"/>
      <c r="VTC763" s="30"/>
      <c r="VTD763" s="30"/>
      <c r="VTE763" s="30"/>
      <c r="VTF763" s="30"/>
      <c r="VTG763" s="30"/>
      <c r="VTH763" s="30"/>
      <c r="VTI763" s="30"/>
      <c r="VTJ763" s="30"/>
      <c r="VTK763" s="30"/>
      <c r="VTL763" s="30"/>
      <c r="VTM763" s="30"/>
      <c r="VTN763" s="30"/>
      <c r="VTO763" s="30"/>
      <c r="VTP763" s="30"/>
      <c r="VTQ763" s="30"/>
      <c r="VTR763" s="30"/>
      <c r="VTS763" s="30"/>
      <c r="VTT763" s="30"/>
      <c r="VTU763" s="30"/>
      <c r="VTV763" s="30"/>
      <c r="VTW763" s="30"/>
      <c r="VTX763" s="30"/>
      <c r="VTY763" s="30"/>
      <c r="VTZ763" s="30"/>
      <c r="VUA763" s="30"/>
      <c r="VUB763" s="30"/>
      <c r="VUC763" s="30"/>
      <c r="VUD763" s="30"/>
      <c r="VUE763" s="30"/>
      <c r="VUF763" s="30"/>
      <c r="VUG763" s="30"/>
      <c r="VUH763" s="30"/>
      <c r="VUI763" s="30"/>
      <c r="VUJ763" s="30"/>
      <c r="VUK763" s="30"/>
      <c r="VUL763" s="30"/>
      <c r="VUM763" s="30"/>
      <c r="VUN763" s="30"/>
      <c r="VUO763" s="30"/>
      <c r="VUP763" s="30"/>
      <c r="VUQ763" s="30"/>
      <c r="VUR763" s="30"/>
      <c r="VUS763" s="30"/>
      <c r="VUT763" s="30"/>
      <c r="VUU763" s="30"/>
      <c r="VUV763" s="30"/>
      <c r="VUW763" s="30"/>
      <c r="VUX763" s="30"/>
      <c r="VUY763" s="30"/>
      <c r="VUZ763" s="30"/>
      <c r="VVA763" s="30"/>
      <c r="VVB763" s="30"/>
      <c r="VVC763" s="30"/>
      <c r="VVD763" s="30"/>
      <c r="VVE763" s="30"/>
      <c r="VVF763" s="30"/>
      <c r="VVG763" s="30"/>
      <c r="VVH763" s="30"/>
      <c r="VVI763" s="30"/>
      <c r="VVJ763" s="30"/>
      <c r="VVK763" s="30"/>
      <c r="VVL763" s="30"/>
      <c r="VVM763" s="30"/>
      <c r="VVN763" s="30"/>
      <c r="VVO763" s="30"/>
      <c r="VVP763" s="30"/>
      <c r="VVQ763" s="30"/>
      <c r="VVR763" s="30"/>
      <c r="VVS763" s="30"/>
      <c r="VVT763" s="30"/>
      <c r="VVU763" s="30"/>
      <c r="VVV763" s="30"/>
      <c r="VVW763" s="30"/>
      <c r="VVX763" s="30"/>
      <c r="VVY763" s="30"/>
      <c r="VVZ763" s="30"/>
      <c r="VWA763" s="30"/>
      <c r="VWB763" s="30"/>
      <c r="VWC763" s="30"/>
      <c r="VWD763" s="30"/>
      <c r="VWE763" s="30"/>
      <c r="VWF763" s="30"/>
      <c r="VWG763" s="30"/>
      <c r="VWH763" s="30"/>
      <c r="VWI763" s="30"/>
      <c r="VWJ763" s="30"/>
      <c r="VWK763" s="30"/>
      <c r="VWL763" s="30"/>
      <c r="VWM763" s="30"/>
      <c r="VWN763" s="30"/>
      <c r="VWO763" s="30"/>
      <c r="VWP763" s="30"/>
      <c r="VWQ763" s="30"/>
      <c r="VWR763" s="30"/>
      <c r="VWS763" s="30"/>
      <c r="VWT763" s="30"/>
      <c r="VWU763" s="30"/>
      <c r="VWV763" s="30"/>
      <c r="VWW763" s="30"/>
      <c r="VWX763" s="30"/>
      <c r="VWY763" s="30"/>
      <c r="VWZ763" s="30"/>
      <c r="VXA763" s="30"/>
      <c r="VXB763" s="30"/>
      <c r="VXC763" s="30"/>
      <c r="VXD763" s="30"/>
      <c r="VXE763" s="30"/>
      <c r="VXF763" s="30"/>
      <c r="VXG763" s="30"/>
      <c r="VXH763" s="30"/>
      <c r="VXI763" s="30"/>
      <c r="VXJ763" s="30"/>
      <c r="VXK763" s="30"/>
      <c r="VXL763" s="30"/>
      <c r="VXM763" s="30"/>
      <c r="VXN763" s="30"/>
      <c r="VXO763" s="30"/>
      <c r="VXP763" s="30"/>
      <c r="VXQ763" s="30"/>
      <c r="VXR763" s="30"/>
      <c r="VXS763" s="30"/>
      <c r="VXT763" s="30"/>
      <c r="VXU763" s="30"/>
      <c r="VXV763" s="30"/>
      <c r="VXW763" s="30"/>
      <c r="VXX763" s="30"/>
      <c r="VXY763" s="30"/>
      <c r="VXZ763" s="30"/>
      <c r="VYA763" s="30"/>
      <c r="VYB763" s="30"/>
      <c r="VYC763" s="30"/>
      <c r="VYD763" s="30"/>
      <c r="VYE763" s="30"/>
      <c r="VYF763" s="30"/>
      <c r="VYG763" s="30"/>
      <c r="VYH763" s="30"/>
      <c r="VYI763" s="30"/>
      <c r="VYJ763" s="30"/>
      <c r="VYK763" s="30"/>
      <c r="VYL763" s="30"/>
      <c r="VYM763" s="30"/>
      <c r="VYN763" s="30"/>
      <c r="VYO763" s="30"/>
      <c r="VYP763" s="30"/>
      <c r="VYQ763" s="30"/>
      <c r="VYR763" s="30"/>
      <c r="VYS763" s="30"/>
      <c r="VYT763" s="30"/>
      <c r="VYU763" s="30"/>
      <c r="VYV763" s="30"/>
      <c r="VYW763" s="30"/>
      <c r="VYX763" s="30"/>
      <c r="VYY763" s="30"/>
      <c r="VYZ763" s="30"/>
      <c r="VZA763" s="30"/>
      <c r="VZB763" s="30"/>
      <c r="VZC763" s="30"/>
      <c r="VZD763" s="30"/>
      <c r="VZE763" s="30"/>
      <c r="VZF763" s="30"/>
      <c r="VZG763" s="30"/>
      <c r="VZH763" s="30"/>
      <c r="VZI763" s="30"/>
      <c r="VZJ763" s="30"/>
      <c r="VZK763" s="30"/>
      <c r="VZL763" s="30"/>
      <c r="VZM763" s="30"/>
      <c r="VZN763" s="30"/>
      <c r="VZO763" s="30"/>
      <c r="VZP763" s="30"/>
      <c r="VZQ763" s="30"/>
      <c r="VZR763" s="30"/>
      <c r="VZS763" s="30"/>
      <c r="VZT763" s="30"/>
      <c r="VZU763" s="30"/>
      <c r="VZV763" s="30"/>
      <c r="VZW763" s="30"/>
      <c r="VZX763" s="30"/>
      <c r="VZY763" s="30"/>
      <c r="VZZ763" s="30"/>
      <c r="WAA763" s="30"/>
      <c r="WAB763" s="30"/>
      <c r="WAC763" s="30"/>
      <c r="WAD763" s="30"/>
      <c r="WAE763" s="30"/>
      <c r="WAF763" s="30"/>
      <c r="WAG763" s="30"/>
      <c r="WAH763" s="30"/>
      <c r="WAI763" s="30"/>
      <c r="WAJ763" s="30"/>
      <c r="WAK763" s="30"/>
      <c r="WAL763" s="30"/>
      <c r="WAM763" s="30"/>
      <c r="WAN763" s="30"/>
      <c r="WAO763" s="30"/>
      <c r="WAP763" s="30"/>
      <c r="WAQ763" s="30"/>
      <c r="WAR763" s="30"/>
      <c r="WAS763" s="30"/>
      <c r="WAT763" s="30"/>
      <c r="WAU763" s="30"/>
      <c r="WAV763" s="30"/>
      <c r="WAW763" s="30"/>
      <c r="WAX763" s="30"/>
      <c r="WAY763" s="30"/>
      <c r="WAZ763" s="30"/>
      <c r="WBA763" s="30"/>
      <c r="WBB763" s="30"/>
      <c r="WBC763" s="30"/>
      <c r="WBD763" s="30"/>
      <c r="WBE763" s="30"/>
      <c r="WBF763" s="30"/>
      <c r="WBG763" s="30"/>
      <c r="WBH763" s="30"/>
      <c r="WBI763" s="30"/>
      <c r="WBJ763" s="30"/>
      <c r="WBK763" s="30"/>
      <c r="WBL763" s="30"/>
      <c r="WBM763" s="30"/>
      <c r="WBN763" s="30"/>
      <c r="WBO763" s="30"/>
      <c r="WBP763" s="30"/>
      <c r="WBQ763" s="30"/>
      <c r="WBR763" s="30"/>
      <c r="WBS763" s="30"/>
      <c r="WBT763" s="30"/>
      <c r="WBU763" s="30"/>
      <c r="WBV763" s="30"/>
      <c r="WBW763" s="30"/>
      <c r="WBX763" s="30"/>
      <c r="WBY763" s="30"/>
      <c r="WBZ763" s="30"/>
      <c r="WCA763" s="30"/>
      <c r="WCB763" s="30"/>
      <c r="WCC763" s="30"/>
      <c r="WCD763" s="30"/>
      <c r="WCE763" s="30"/>
      <c r="WCF763" s="30"/>
      <c r="WCG763" s="30"/>
      <c r="WCH763" s="30"/>
      <c r="WCI763" s="30"/>
      <c r="WCJ763" s="30"/>
      <c r="WCK763" s="30"/>
      <c r="WCL763" s="30"/>
      <c r="WCM763" s="30"/>
      <c r="WCN763" s="30"/>
      <c r="WCO763" s="30"/>
      <c r="WCP763" s="30"/>
      <c r="WCQ763" s="30"/>
      <c r="WCR763" s="30"/>
      <c r="WCS763" s="30"/>
      <c r="WCT763" s="30"/>
      <c r="WCU763" s="30"/>
      <c r="WCV763" s="30"/>
      <c r="WCW763" s="30"/>
      <c r="WCX763" s="30"/>
      <c r="WCY763" s="30"/>
      <c r="WCZ763" s="30"/>
      <c r="WDA763" s="30"/>
      <c r="WDB763" s="30"/>
      <c r="WDC763" s="30"/>
      <c r="WDD763" s="30"/>
      <c r="WDE763" s="30"/>
      <c r="WDF763" s="30"/>
      <c r="WDG763" s="30"/>
      <c r="WDH763" s="30"/>
      <c r="WDI763" s="30"/>
      <c r="WDJ763" s="30"/>
      <c r="WDK763" s="30"/>
      <c r="WDL763" s="30"/>
      <c r="WDM763" s="30"/>
      <c r="WDN763" s="30"/>
      <c r="WDO763" s="30"/>
      <c r="WDP763" s="30"/>
      <c r="WDQ763" s="30"/>
      <c r="WDR763" s="30"/>
      <c r="WDS763" s="30"/>
      <c r="WDT763" s="30"/>
      <c r="WDU763" s="30"/>
      <c r="WDV763" s="30"/>
      <c r="WDW763" s="30"/>
      <c r="WDX763" s="30"/>
      <c r="WDY763" s="30"/>
      <c r="WDZ763" s="30"/>
      <c r="WEA763" s="30"/>
      <c r="WEB763" s="30"/>
      <c r="WEC763" s="30"/>
      <c r="WED763" s="30"/>
      <c r="WEE763" s="30"/>
      <c r="WEF763" s="30"/>
      <c r="WEG763" s="30"/>
      <c r="WEH763" s="30"/>
      <c r="WEI763" s="30"/>
      <c r="WEJ763" s="30"/>
      <c r="WEK763" s="30"/>
      <c r="WEL763" s="30"/>
      <c r="WEM763" s="30"/>
      <c r="WEN763" s="30"/>
      <c r="WEO763" s="30"/>
      <c r="WEP763" s="30"/>
      <c r="WEQ763" s="30"/>
      <c r="WER763" s="30"/>
      <c r="WES763" s="30"/>
      <c r="WET763" s="30"/>
      <c r="WEU763" s="30"/>
      <c r="WEV763" s="30"/>
      <c r="WEW763" s="30"/>
      <c r="WEX763" s="30"/>
      <c r="WEY763" s="30"/>
      <c r="WEZ763" s="30"/>
      <c r="WFA763" s="30"/>
      <c r="WFB763" s="30"/>
      <c r="WFC763" s="30"/>
      <c r="WFD763" s="30"/>
      <c r="WFE763" s="30"/>
      <c r="WFF763" s="30"/>
      <c r="WFG763" s="30"/>
      <c r="WFH763" s="30"/>
      <c r="WFI763" s="30"/>
      <c r="WFJ763" s="30"/>
      <c r="WFK763" s="30"/>
      <c r="WFL763" s="30"/>
      <c r="WFM763" s="30"/>
      <c r="WFN763" s="30"/>
      <c r="WFO763" s="30"/>
      <c r="WFP763" s="30"/>
      <c r="WFQ763" s="30"/>
      <c r="WFR763" s="30"/>
      <c r="WFS763" s="30"/>
      <c r="WFT763" s="30"/>
      <c r="WFU763" s="30"/>
      <c r="WFV763" s="30"/>
      <c r="WFW763" s="30"/>
      <c r="WFX763" s="30"/>
      <c r="WFY763" s="30"/>
      <c r="WFZ763" s="30"/>
      <c r="WGA763" s="30"/>
      <c r="WGB763" s="30"/>
      <c r="WGC763" s="30"/>
      <c r="WGD763" s="30"/>
      <c r="WGE763" s="30"/>
      <c r="WGF763" s="30"/>
      <c r="WGG763" s="30"/>
      <c r="WGH763" s="30"/>
      <c r="WGI763" s="30"/>
      <c r="WGJ763" s="30"/>
      <c r="WGK763" s="30"/>
      <c r="WGL763" s="30"/>
      <c r="WGM763" s="30"/>
      <c r="WGN763" s="30"/>
      <c r="WGO763" s="30"/>
      <c r="WGP763" s="30"/>
      <c r="WGQ763" s="30"/>
      <c r="WGR763" s="30"/>
      <c r="WGS763" s="30"/>
      <c r="WGT763" s="30"/>
      <c r="WGU763" s="30"/>
      <c r="WGV763" s="30"/>
      <c r="WGW763" s="30"/>
      <c r="WGX763" s="30"/>
      <c r="WGY763" s="30"/>
      <c r="WGZ763" s="30"/>
      <c r="WHA763" s="30"/>
      <c r="WHB763" s="30"/>
      <c r="WHC763" s="30"/>
      <c r="WHD763" s="30"/>
      <c r="WHE763" s="30"/>
      <c r="WHF763" s="30"/>
      <c r="WHG763" s="30"/>
      <c r="WHH763" s="30"/>
      <c r="WHI763" s="30"/>
      <c r="WHJ763" s="30"/>
      <c r="WHK763" s="30"/>
      <c r="WHL763" s="30"/>
      <c r="WHM763" s="30"/>
      <c r="WHN763" s="30"/>
      <c r="WHO763" s="30"/>
      <c r="WHP763" s="30"/>
      <c r="WHQ763" s="30"/>
      <c r="WHR763" s="30"/>
      <c r="WHS763" s="30"/>
      <c r="WHT763" s="30"/>
      <c r="WHU763" s="30"/>
      <c r="WHV763" s="30"/>
      <c r="WHW763" s="30"/>
      <c r="WHX763" s="30"/>
      <c r="WHY763" s="30"/>
      <c r="WHZ763" s="30"/>
      <c r="WIA763" s="30"/>
      <c r="WIB763" s="30"/>
      <c r="WIC763" s="30"/>
      <c r="WID763" s="30"/>
      <c r="WIE763" s="30"/>
      <c r="WIF763" s="30"/>
      <c r="WIG763" s="30"/>
      <c r="WIH763" s="30"/>
      <c r="WII763" s="30"/>
      <c r="WIJ763" s="30"/>
      <c r="WIK763" s="30"/>
      <c r="WIL763" s="30"/>
      <c r="WIM763" s="30"/>
      <c r="WIN763" s="30"/>
      <c r="WIO763" s="30"/>
      <c r="WIP763" s="30"/>
      <c r="WIQ763" s="30"/>
      <c r="WIR763" s="30"/>
      <c r="WIS763" s="30"/>
      <c r="WIT763" s="30"/>
      <c r="WIU763" s="30"/>
      <c r="WIV763" s="30"/>
      <c r="WIW763" s="30"/>
      <c r="WIX763" s="30"/>
      <c r="WIY763" s="30"/>
      <c r="WIZ763" s="30"/>
      <c r="WJA763" s="30"/>
      <c r="WJB763" s="30"/>
      <c r="WJC763" s="30"/>
      <c r="WJD763" s="30"/>
      <c r="WJE763" s="30"/>
      <c r="WJF763" s="30"/>
      <c r="WJG763" s="30"/>
      <c r="WJH763" s="30"/>
      <c r="WJI763" s="30"/>
      <c r="WJJ763" s="30"/>
      <c r="WJK763" s="30"/>
      <c r="WJL763" s="30"/>
      <c r="WJM763" s="30"/>
      <c r="WJN763" s="30"/>
      <c r="WJO763" s="30"/>
      <c r="WJP763" s="30"/>
      <c r="WJQ763" s="30"/>
      <c r="WJR763" s="30"/>
      <c r="WJS763" s="30"/>
      <c r="WJT763" s="30"/>
      <c r="WJU763" s="30"/>
      <c r="WJV763" s="30"/>
      <c r="WJW763" s="30"/>
      <c r="WJX763" s="30"/>
      <c r="WJY763" s="30"/>
      <c r="WJZ763" s="30"/>
      <c r="WKA763" s="30"/>
      <c r="WKB763" s="30"/>
      <c r="WKC763" s="30"/>
      <c r="WKD763" s="30"/>
      <c r="WKE763" s="30"/>
      <c r="WKF763" s="30"/>
      <c r="WKG763" s="30"/>
      <c r="WKH763" s="30"/>
      <c r="WKI763" s="30"/>
      <c r="WKJ763" s="30"/>
      <c r="WKK763" s="30"/>
      <c r="WKL763" s="30"/>
      <c r="WKM763" s="30"/>
      <c r="WKN763" s="30"/>
      <c r="WKO763" s="30"/>
      <c r="WKP763" s="30"/>
      <c r="WKQ763" s="30"/>
      <c r="WKR763" s="30"/>
      <c r="WKS763" s="30"/>
      <c r="WKT763" s="30"/>
      <c r="WKU763" s="30"/>
      <c r="WKV763" s="30"/>
      <c r="WKW763" s="30"/>
      <c r="WKX763" s="30"/>
      <c r="WKY763" s="30"/>
      <c r="WKZ763" s="30"/>
      <c r="WLA763" s="30"/>
      <c r="WLB763" s="30"/>
      <c r="WLC763" s="30"/>
      <c r="WLD763" s="30"/>
      <c r="WLE763" s="30"/>
      <c r="WLF763" s="30"/>
      <c r="WLG763" s="30"/>
      <c r="WLH763" s="30"/>
      <c r="WLI763" s="30"/>
      <c r="WLJ763" s="30"/>
      <c r="WLK763" s="30"/>
      <c r="WLL763" s="30"/>
      <c r="WLM763" s="30"/>
      <c r="WLN763" s="30"/>
      <c r="WLO763" s="30"/>
      <c r="WLP763" s="30"/>
      <c r="WLQ763" s="30"/>
      <c r="WLR763" s="30"/>
      <c r="WLS763" s="30"/>
      <c r="WLT763" s="30"/>
      <c r="WLU763" s="30"/>
      <c r="WLV763" s="30"/>
      <c r="WLW763" s="30"/>
      <c r="WLX763" s="30"/>
      <c r="WLY763" s="30"/>
      <c r="WLZ763" s="30"/>
      <c r="WMA763" s="30"/>
      <c r="WMB763" s="30"/>
      <c r="WMC763" s="30"/>
      <c r="WMD763" s="30"/>
      <c r="WME763" s="30"/>
      <c r="WMF763" s="30"/>
      <c r="WMG763" s="30"/>
      <c r="WMH763" s="30"/>
      <c r="WMI763" s="30"/>
      <c r="WMJ763" s="30"/>
      <c r="WMK763" s="30"/>
      <c r="WML763" s="30"/>
      <c r="WMM763" s="30"/>
      <c r="WMN763" s="30"/>
      <c r="WMO763" s="30"/>
      <c r="WMP763" s="30"/>
      <c r="WMQ763" s="30"/>
      <c r="WMR763" s="30"/>
      <c r="WMS763" s="30"/>
      <c r="WMT763" s="30"/>
      <c r="WMU763" s="30"/>
      <c r="WMV763" s="30"/>
      <c r="WMW763" s="30"/>
      <c r="WMX763" s="30"/>
      <c r="WMY763" s="30"/>
      <c r="WMZ763" s="30"/>
      <c r="WNA763" s="30"/>
      <c r="WNB763" s="30"/>
      <c r="WNC763" s="30"/>
      <c r="WND763" s="30"/>
      <c r="WNE763" s="30"/>
      <c r="WNF763" s="30"/>
      <c r="WNG763" s="30"/>
      <c r="WNH763" s="30"/>
      <c r="WNI763" s="30"/>
      <c r="WNJ763" s="30"/>
      <c r="WNK763" s="30"/>
      <c r="WNL763" s="30"/>
      <c r="WNM763" s="30"/>
      <c r="WNN763" s="30"/>
      <c r="WNO763" s="30"/>
      <c r="WNP763" s="30"/>
      <c r="WNQ763" s="30"/>
      <c r="WNR763" s="30"/>
      <c r="WNS763" s="30"/>
      <c r="WNT763" s="30"/>
      <c r="WNU763" s="30"/>
      <c r="WNV763" s="30"/>
      <c r="WNW763" s="30"/>
      <c r="WNX763" s="30"/>
      <c r="WNY763" s="30"/>
      <c r="WNZ763" s="30"/>
      <c r="WOA763" s="30"/>
      <c r="WOB763" s="30"/>
      <c r="WOC763" s="30"/>
      <c r="WOD763" s="30"/>
      <c r="WOE763" s="30"/>
      <c r="WOF763" s="30"/>
      <c r="WOG763" s="30"/>
      <c r="WOH763" s="30"/>
      <c r="WOI763" s="30"/>
      <c r="WOJ763" s="30"/>
      <c r="WOK763" s="30"/>
      <c r="WOL763" s="30"/>
      <c r="WOM763" s="30"/>
      <c r="WON763" s="30"/>
      <c r="WOO763" s="30"/>
      <c r="WOP763" s="30"/>
      <c r="WOQ763" s="30"/>
      <c r="WOR763" s="30"/>
      <c r="WOS763" s="30"/>
      <c r="WOT763" s="30"/>
      <c r="WOU763" s="30"/>
      <c r="WOV763" s="30"/>
      <c r="WOW763" s="30"/>
      <c r="WOX763" s="30"/>
      <c r="WOY763" s="30"/>
      <c r="WOZ763" s="30"/>
      <c r="WPA763" s="30"/>
      <c r="WPB763" s="30"/>
      <c r="WPC763" s="30"/>
      <c r="WPD763" s="30"/>
      <c r="WPE763" s="30"/>
      <c r="WPF763" s="30"/>
      <c r="WPG763" s="30"/>
      <c r="WPH763" s="30"/>
      <c r="WPI763" s="30"/>
      <c r="WPJ763" s="30"/>
      <c r="WPK763" s="30"/>
      <c r="WPL763" s="30"/>
      <c r="WPM763" s="30"/>
      <c r="WPN763" s="30"/>
      <c r="WPO763" s="30"/>
      <c r="WPP763" s="30"/>
      <c r="WPQ763" s="30"/>
      <c r="WPR763" s="30"/>
      <c r="WPS763" s="30"/>
      <c r="WPT763" s="30"/>
      <c r="WPU763" s="30"/>
      <c r="WPV763" s="30"/>
      <c r="WPW763" s="30"/>
      <c r="WPX763" s="30"/>
      <c r="WPY763" s="30"/>
      <c r="WPZ763" s="30"/>
      <c r="WQA763" s="30"/>
      <c r="WQB763" s="30"/>
      <c r="WQC763" s="30"/>
      <c r="WQD763" s="30"/>
      <c r="WQE763" s="30"/>
      <c r="WQF763" s="30"/>
      <c r="WQG763" s="30"/>
      <c r="WQH763" s="30"/>
      <c r="WQI763" s="30"/>
      <c r="WQJ763" s="30"/>
      <c r="WQK763" s="30"/>
      <c r="WQL763" s="30"/>
      <c r="WQM763" s="30"/>
      <c r="WQN763" s="30"/>
      <c r="WQO763" s="30"/>
      <c r="WQP763" s="30"/>
      <c r="WQQ763" s="30"/>
      <c r="WQR763" s="30"/>
      <c r="WQS763" s="30"/>
      <c r="WQT763" s="30"/>
      <c r="WQU763" s="30"/>
      <c r="WQV763" s="30"/>
      <c r="WQW763" s="30"/>
      <c r="WQX763" s="30"/>
      <c r="WQY763" s="30"/>
      <c r="WQZ763" s="30"/>
      <c r="WRA763" s="30"/>
      <c r="WRB763" s="30"/>
      <c r="WRC763" s="30"/>
      <c r="WRD763" s="30"/>
      <c r="WRE763" s="30"/>
      <c r="WRF763" s="30"/>
      <c r="WRG763" s="30"/>
      <c r="WRH763" s="30"/>
      <c r="WRI763" s="30"/>
      <c r="WRJ763" s="30"/>
      <c r="WRK763" s="30"/>
      <c r="WRL763" s="30"/>
      <c r="WRM763" s="30"/>
      <c r="WRN763" s="30"/>
      <c r="WRO763" s="30"/>
      <c r="WRP763" s="30"/>
      <c r="WRQ763" s="30"/>
      <c r="WRR763" s="30"/>
      <c r="WRS763" s="30"/>
      <c r="WRT763" s="30"/>
      <c r="WRU763" s="30"/>
      <c r="WRV763" s="30"/>
      <c r="WRW763" s="30"/>
      <c r="WRX763" s="30"/>
      <c r="WRY763" s="30"/>
      <c r="WRZ763" s="30"/>
      <c r="WSA763" s="30"/>
      <c r="WSB763" s="30"/>
      <c r="WSC763" s="30"/>
      <c r="WSD763" s="30"/>
      <c r="WSE763" s="30"/>
      <c r="WSF763" s="30"/>
      <c r="WSG763" s="30"/>
      <c r="WSH763" s="30"/>
      <c r="WSI763" s="30"/>
      <c r="WSJ763" s="30"/>
      <c r="WSK763" s="30"/>
      <c r="WSL763" s="30"/>
      <c r="WSM763" s="30"/>
      <c r="WSN763" s="30"/>
      <c r="WSO763" s="30"/>
      <c r="WSP763" s="30"/>
      <c r="WSQ763" s="30"/>
      <c r="WSR763" s="30"/>
      <c r="WSS763" s="30"/>
      <c r="WST763" s="30"/>
      <c r="WSU763" s="30"/>
      <c r="WSV763" s="30"/>
      <c r="WSW763" s="30"/>
      <c r="WSX763" s="30"/>
      <c r="WSY763" s="30"/>
      <c r="WSZ763" s="30"/>
      <c r="WTA763" s="30"/>
      <c r="WTB763" s="30"/>
      <c r="WTC763" s="30"/>
      <c r="WTD763" s="30"/>
      <c r="WTE763" s="30"/>
      <c r="WTF763" s="30"/>
      <c r="WTG763" s="30"/>
      <c r="WTH763" s="30"/>
      <c r="WTI763" s="30"/>
      <c r="WTJ763" s="30"/>
      <c r="WTK763" s="30"/>
      <c r="WTL763" s="30"/>
      <c r="WTM763" s="30"/>
      <c r="WTN763" s="30"/>
      <c r="WTO763" s="30"/>
      <c r="WTP763" s="30"/>
      <c r="WTQ763" s="30"/>
      <c r="WTR763" s="30"/>
      <c r="WTS763" s="30"/>
      <c r="WTT763" s="30"/>
      <c r="WTU763" s="30"/>
      <c r="WTV763" s="30"/>
      <c r="WTW763" s="30"/>
      <c r="WTX763" s="30"/>
      <c r="WTY763" s="30"/>
      <c r="WTZ763" s="30"/>
      <c r="WUA763" s="30"/>
      <c r="WUB763" s="30"/>
      <c r="WUC763" s="30"/>
      <c r="WUD763" s="30"/>
      <c r="WUE763" s="30"/>
      <c r="WUF763" s="30"/>
      <c r="WUG763" s="30"/>
      <c r="WUH763" s="30"/>
      <c r="WUI763" s="30"/>
      <c r="WUJ763" s="30"/>
      <c r="WUK763" s="30"/>
      <c r="WUL763" s="30"/>
      <c r="WUM763" s="30"/>
      <c r="WUN763" s="30"/>
      <c r="WUO763" s="30"/>
      <c r="WUP763" s="30"/>
      <c r="WUQ763" s="30"/>
      <c r="WUR763" s="30"/>
      <c r="WUS763" s="30"/>
      <c r="WUT763" s="30"/>
      <c r="WUU763" s="30"/>
      <c r="WUV763" s="30"/>
      <c r="WUW763" s="30"/>
      <c r="WUX763" s="30"/>
      <c r="WUY763" s="30"/>
      <c r="WUZ763" s="30"/>
      <c r="WVA763" s="30"/>
      <c r="WVB763" s="30"/>
      <c r="WVC763" s="30"/>
      <c r="WVD763" s="30"/>
      <c r="WVE763" s="30"/>
      <c r="WVF763" s="30"/>
      <c r="WVG763" s="30"/>
      <c r="WVH763" s="30"/>
      <c r="WVI763" s="30"/>
      <c r="WVJ763" s="30"/>
      <c r="WVK763" s="30"/>
      <c r="WVL763" s="30"/>
      <c r="WVM763" s="30"/>
      <c r="WVN763" s="30"/>
      <c r="WVO763" s="30"/>
      <c r="WVP763" s="30"/>
      <c r="WVQ763" s="30"/>
      <c r="WVR763" s="30"/>
      <c r="WVS763" s="30"/>
      <c r="WVT763" s="30"/>
      <c r="WVU763" s="30"/>
      <c r="WVV763" s="30"/>
      <c r="WVW763" s="30"/>
      <c r="WVX763" s="30"/>
      <c r="WVY763" s="30"/>
      <c r="WVZ763" s="30"/>
      <c r="WWA763" s="30"/>
      <c r="WWB763" s="30"/>
      <c r="WWC763" s="30"/>
      <c r="WWD763" s="30"/>
      <c r="WWE763" s="30"/>
      <c r="WWF763" s="30"/>
      <c r="WWG763" s="30"/>
      <c r="WWH763" s="30"/>
      <c r="WWI763" s="30"/>
      <c r="WWJ763" s="30"/>
      <c r="WWK763" s="30"/>
      <c r="WWL763" s="30"/>
      <c r="WWM763" s="30"/>
      <c r="WWN763" s="30"/>
      <c r="WWO763" s="30"/>
      <c r="WWP763" s="30"/>
      <c r="WWQ763" s="30"/>
      <c r="WWR763" s="30"/>
      <c r="WWS763" s="30"/>
      <c r="WWT763" s="30"/>
      <c r="WWU763" s="30"/>
      <c r="WWV763" s="30"/>
      <c r="WWW763" s="30"/>
      <c r="WWX763" s="30"/>
      <c r="WWY763" s="30"/>
      <c r="WWZ763" s="30"/>
      <c r="WXA763" s="30"/>
      <c r="WXB763" s="30"/>
      <c r="WXC763" s="30"/>
      <c r="WXD763" s="30"/>
      <c r="WXE763" s="30"/>
      <c r="WXF763" s="30"/>
      <c r="WXG763" s="30"/>
      <c r="WXH763" s="30"/>
      <c r="WXI763" s="30"/>
      <c r="WXJ763" s="30"/>
      <c r="WXK763" s="30"/>
      <c r="WXL763" s="30"/>
      <c r="WXM763" s="30"/>
      <c r="WXN763" s="30"/>
      <c r="WXO763" s="30"/>
      <c r="WXP763" s="30"/>
      <c r="WXQ763" s="30"/>
      <c r="WXR763" s="30"/>
      <c r="WXS763" s="30"/>
      <c r="WXT763" s="30"/>
      <c r="WXU763" s="30"/>
      <c r="WXV763" s="30"/>
      <c r="WXW763" s="30"/>
      <c r="WXX763" s="30"/>
      <c r="WXY763" s="30"/>
      <c r="WXZ763" s="30"/>
      <c r="WYA763" s="30"/>
      <c r="WYB763" s="30"/>
      <c r="WYC763" s="30"/>
      <c r="WYD763" s="30"/>
      <c r="WYE763" s="30"/>
      <c r="WYF763" s="30"/>
      <c r="WYG763" s="30"/>
      <c r="WYH763" s="30"/>
      <c r="WYI763" s="30"/>
      <c r="WYJ763" s="30"/>
      <c r="WYK763" s="30"/>
      <c r="WYL763" s="30"/>
      <c r="WYM763" s="30"/>
      <c r="WYN763" s="30"/>
      <c r="WYO763" s="30"/>
      <c r="WYP763" s="30"/>
      <c r="WYQ763" s="30"/>
      <c r="WYR763" s="30"/>
      <c r="WYS763" s="30"/>
      <c r="WYT763" s="30"/>
      <c r="WYU763" s="30"/>
      <c r="WYV763" s="30"/>
      <c r="WYW763" s="30"/>
      <c r="WYX763" s="30"/>
      <c r="WYY763" s="30"/>
      <c r="WYZ763" s="30"/>
      <c r="WZA763" s="30"/>
      <c r="WZB763" s="30"/>
      <c r="WZC763" s="30"/>
      <c r="WZD763" s="30"/>
      <c r="WZE763" s="30"/>
      <c r="WZF763" s="30"/>
      <c r="WZG763" s="30"/>
      <c r="WZH763" s="30"/>
      <c r="WZI763" s="30"/>
      <c r="WZJ763" s="30"/>
      <c r="WZK763" s="30"/>
      <c r="WZL763" s="30"/>
      <c r="WZM763" s="30"/>
      <c r="WZN763" s="30"/>
      <c r="WZO763" s="30"/>
      <c r="WZP763" s="30"/>
      <c r="WZQ763" s="30"/>
      <c r="WZR763" s="30"/>
      <c r="WZS763" s="30"/>
      <c r="WZT763" s="30"/>
      <c r="WZU763" s="30"/>
      <c r="WZV763" s="30"/>
      <c r="WZW763" s="30"/>
      <c r="WZX763" s="30"/>
      <c r="WZY763" s="30"/>
      <c r="WZZ763" s="30"/>
      <c r="XAA763" s="30"/>
      <c r="XAB763" s="30"/>
      <c r="XAC763" s="30"/>
      <c r="XAD763" s="30"/>
      <c r="XAE763" s="30"/>
      <c r="XAF763" s="30"/>
      <c r="XAG763" s="30"/>
      <c r="XAH763" s="30"/>
      <c r="XAI763" s="30"/>
      <c r="XAJ763" s="30"/>
      <c r="XAK763" s="30"/>
      <c r="XAL763" s="30"/>
      <c r="XAM763" s="30"/>
      <c r="XAN763" s="30"/>
      <c r="XAO763" s="30"/>
      <c r="XAP763" s="30"/>
      <c r="XAQ763" s="30"/>
      <c r="XAR763" s="30"/>
      <c r="XAS763" s="30"/>
      <c r="XAT763" s="30"/>
      <c r="XAU763" s="30"/>
      <c r="XAV763" s="30"/>
      <c r="XAW763" s="30"/>
      <c r="XAX763" s="30"/>
      <c r="XAY763" s="30"/>
      <c r="XAZ763" s="30"/>
      <c r="XBA763" s="30"/>
      <c r="XBB763" s="30"/>
      <c r="XBC763" s="30"/>
      <c r="XBD763" s="30"/>
      <c r="XBE763" s="30"/>
      <c r="XBF763" s="30"/>
      <c r="XBG763" s="30"/>
      <c r="XBH763" s="30"/>
      <c r="XBI763" s="30"/>
      <c r="XBJ763" s="30"/>
      <c r="XBK763" s="30"/>
      <c r="XBL763" s="30"/>
      <c r="XBM763" s="30"/>
      <c r="XBN763" s="30"/>
      <c r="XBO763" s="30"/>
      <c r="XBP763" s="30"/>
      <c r="XBQ763" s="30"/>
      <c r="XBR763" s="30"/>
      <c r="XBS763" s="30"/>
      <c r="XBT763" s="30"/>
      <c r="XBU763" s="30"/>
      <c r="XBV763" s="30"/>
      <c r="XBW763" s="30"/>
      <c r="XBX763" s="30"/>
      <c r="XBY763" s="30"/>
      <c r="XBZ763" s="30"/>
      <c r="XCA763" s="30"/>
      <c r="XCB763" s="30"/>
      <c r="XCC763" s="30"/>
      <c r="XCD763" s="30"/>
      <c r="XCE763" s="30"/>
      <c r="XCF763" s="30"/>
      <c r="XCG763" s="30"/>
      <c r="XCH763" s="30"/>
      <c r="XCI763" s="30"/>
      <c r="XCJ763" s="30"/>
      <c r="XCK763" s="30"/>
      <c r="XCL763" s="30"/>
      <c r="XCM763" s="30"/>
      <c r="XCN763" s="30"/>
      <c r="XCO763" s="30"/>
      <c r="XCP763" s="30"/>
      <c r="XCQ763" s="30"/>
      <c r="XCR763" s="30"/>
      <c r="XCS763" s="30"/>
      <c r="XCT763" s="30"/>
      <c r="XCU763" s="30"/>
      <c r="XCV763" s="30"/>
      <c r="XCW763" s="30"/>
      <c r="XCX763" s="30"/>
      <c r="XCY763" s="30"/>
      <c r="XCZ763" s="30"/>
      <c r="XDA763" s="30"/>
      <c r="XDB763" s="30"/>
      <c r="XDC763" s="30"/>
      <c r="XDD763" s="30"/>
      <c r="XDE763" s="30"/>
      <c r="XDF763" s="30"/>
      <c r="XDG763" s="30"/>
      <c r="XDH763" s="30"/>
      <c r="XDI763" s="30"/>
      <c r="XDJ763" s="30"/>
      <c r="XDK763" s="30"/>
      <c r="XDL763" s="30"/>
      <c r="XDM763" s="30"/>
      <c r="XDN763" s="30"/>
      <c r="XDO763" s="30"/>
      <c r="XDP763" s="30"/>
      <c r="XDQ763" s="30"/>
      <c r="XDR763" s="30"/>
      <c r="XDS763" s="30"/>
      <c r="XDT763" s="30"/>
      <c r="XDU763" s="30"/>
      <c r="XDV763" s="30"/>
      <c r="XDW763" s="30"/>
      <c r="XDX763" s="30"/>
      <c r="XDY763" s="30"/>
      <c r="XDZ763" s="30"/>
      <c r="XEA763" s="30"/>
      <c r="XEB763" s="30"/>
      <c r="XEC763" s="30"/>
      <c r="XED763" s="30"/>
      <c r="XEE763" s="30"/>
      <c r="XEF763" s="30"/>
      <c r="XEG763" s="30"/>
      <c r="XEH763" s="30"/>
      <c r="XEI763" s="30"/>
      <c r="XEJ763" s="30"/>
      <c r="XEK763" s="30"/>
      <c r="XEL763" s="30"/>
      <c r="XEM763" s="30"/>
      <c r="XEN763" s="30"/>
      <c r="XEO763" s="30"/>
      <c r="XEP763" s="30"/>
      <c r="XEQ763" s="30"/>
      <c r="XER763" s="30"/>
      <c r="XES763" s="30"/>
      <c r="XET763" s="30"/>
      <c r="XEU763" s="30"/>
      <c r="XEV763" s="30"/>
      <c r="XEW763" s="30"/>
      <c r="XEX763" s="30"/>
      <c r="XEY763" s="30"/>
      <c r="XEZ763" s="30"/>
      <c r="XFA763" s="30"/>
      <c r="XFB763" s="30"/>
      <c r="XFC763" s="30"/>
      <c r="XFD763" s="30"/>
    </row>
    <row r="764" spans="1:16384" ht="23.25" x14ac:dyDescent="0.35">
      <c r="A764" s="23" t="s">
        <v>1035</v>
      </c>
      <c r="B764" s="23" t="s">
        <v>1003</v>
      </c>
      <c r="C764" s="24" t="s">
        <v>2</v>
      </c>
      <c r="D764" s="25" t="s">
        <v>0</v>
      </c>
      <c r="E764" s="23" t="s">
        <v>1</v>
      </c>
      <c r="F764" s="23" t="s">
        <v>3</v>
      </c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2"/>
      <c r="CP764" s="22"/>
      <c r="CQ764" s="22"/>
      <c r="CR764" s="22"/>
      <c r="CS764" s="22"/>
      <c r="CT764" s="22"/>
      <c r="CU764" s="22"/>
      <c r="CV764" s="22"/>
      <c r="CW764" s="22"/>
      <c r="CX764" s="22"/>
      <c r="CY764" s="22"/>
      <c r="CZ764" s="22"/>
      <c r="DA764" s="22"/>
      <c r="DB764" s="22"/>
      <c r="DC764" s="22"/>
      <c r="DD764" s="22"/>
      <c r="DE764" s="22"/>
      <c r="DF764" s="22"/>
      <c r="DG764" s="22"/>
      <c r="DH764" s="22"/>
      <c r="DI764" s="22"/>
      <c r="DJ764" s="22"/>
      <c r="DK764" s="22"/>
      <c r="DL764" s="22"/>
      <c r="DM764" s="22"/>
      <c r="DN764" s="22"/>
      <c r="DO764" s="22"/>
      <c r="DP764" s="22"/>
      <c r="DQ764" s="22"/>
      <c r="DR764" s="22"/>
      <c r="DS764" s="22"/>
      <c r="DT764" s="22"/>
      <c r="DU764" s="22"/>
      <c r="DV764" s="22"/>
      <c r="DW764" s="22"/>
      <c r="DX764" s="22"/>
      <c r="DY764" s="22"/>
      <c r="DZ764" s="22"/>
      <c r="EA764" s="22"/>
      <c r="EB764" s="22"/>
      <c r="EC764" s="22"/>
      <c r="ED764" s="22"/>
      <c r="EE764" s="22"/>
      <c r="EF764" s="22"/>
      <c r="EG764" s="22"/>
      <c r="EH764" s="22"/>
      <c r="EI764" s="22"/>
      <c r="EJ764" s="22"/>
      <c r="EK764" s="22"/>
      <c r="EL764" s="22"/>
      <c r="EM764" s="22"/>
      <c r="EN764" s="22"/>
      <c r="EO764" s="22"/>
      <c r="EP764" s="22"/>
      <c r="EQ764" s="22"/>
      <c r="ER764" s="22"/>
      <c r="ES764" s="22"/>
      <c r="ET764" s="22"/>
      <c r="EU764" s="22"/>
      <c r="EV764" s="22"/>
      <c r="EW764" s="22"/>
      <c r="EX764" s="22"/>
      <c r="EY764" s="22"/>
      <c r="EZ764" s="22"/>
      <c r="FA764" s="22"/>
      <c r="FB764" s="22"/>
      <c r="FC764" s="22"/>
      <c r="FD764" s="22"/>
      <c r="FE764" s="22"/>
      <c r="FF764" s="22"/>
      <c r="FG764" s="22"/>
      <c r="FH764" s="22"/>
      <c r="FI764" s="22"/>
      <c r="FJ764" s="22"/>
      <c r="FK764" s="22"/>
      <c r="FL764" s="22"/>
      <c r="FM764" s="22"/>
      <c r="FN764" s="22"/>
      <c r="FO764" s="22"/>
      <c r="FP764" s="22"/>
      <c r="FQ764" s="22"/>
      <c r="FR764" s="22"/>
      <c r="FS764" s="22"/>
      <c r="FT764" s="22"/>
      <c r="FU764" s="22"/>
      <c r="FV764" s="22"/>
      <c r="FW764" s="22"/>
      <c r="FX764" s="22"/>
      <c r="FY764" s="22"/>
      <c r="FZ764" s="22"/>
      <c r="GA764" s="22"/>
      <c r="GB764" s="22"/>
      <c r="GC764" s="22"/>
      <c r="GD764" s="22"/>
      <c r="GE764" s="22"/>
      <c r="GF764" s="22"/>
      <c r="GG764" s="22"/>
      <c r="GH764" s="22"/>
      <c r="GI764" s="22"/>
      <c r="GJ764" s="22"/>
      <c r="GK764" s="22"/>
      <c r="GL764" s="22"/>
      <c r="GM764" s="22"/>
      <c r="GN764" s="22"/>
      <c r="GO764" s="22"/>
      <c r="GP764" s="22"/>
      <c r="GQ764" s="22"/>
      <c r="GR764" s="22"/>
      <c r="GS764" s="22"/>
      <c r="GT764" s="22"/>
      <c r="GU764" s="22"/>
      <c r="GV764" s="22"/>
      <c r="GW764" s="22"/>
      <c r="GX764" s="22"/>
      <c r="GY764" s="22"/>
      <c r="GZ764" s="22"/>
      <c r="HA764" s="22"/>
      <c r="HB764" s="22"/>
      <c r="HC764" s="22"/>
      <c r="HD764" s="22"/>
      <c r="HE764" s="22"/>
      <c r="HF764" s="22"/>
      <c r="HG764" s="22"/>
      <c r="HH764" s="22"/>
      <c r="HI764" s="22"/>
      <c r="HJ764" s="22"/>
      <c r="HK764" s="22"/>
      <c r="HL764" s="22"/>
      <c r="HM764" s="22"/>
      <c r="HN764" s="22"/>
      <c r="HO764" s="22"/>
      <c r="HP764" s="22"/>
      <c r="HQ764" s="22"/>
      <c r="HR764" s="22"/>
      <c r="HS764" s="22"/>
      <c r="HT764" s="22"/>
      <c r="HU764" s="22"/>
      <c r="HV764" s="22"/>
      <c r="HW764" s="22"/>
      <c r="HX764" s="22"/>
      <c r="HY764" s="22"/>
      <c r="HZ764" s="22"/>
      <c r="IA764" s="22"/>
      <c r="IB764" s="22"/>
      <c r="IC764" s="22"/>
      <c r="ID764" s="22"/>
      <c r="IE764" s="22"/>
      <c r="IF764" s="22"/>
      <c r="IG764" s="22"/>
      <c r="IH764" s="22"/>
      <c r="II764" s="22"/>
      <c r="IJ764" s="22"/>
      <c r="IK764" s="22"/>
      <c r="IL764" s="22"/>
      <c r="IM764" s="22"/>
      <c r="IN764" s="22"/>
      <c r="IO764" s="22"/>
      <c r="IP764" s="22"/>
      <c r="IQ764" s="22"/>
      <c r="IR764" s="22"/>
      <c r="IS764" s="22"/>
      <c r="IT764" s="22"/>
      <c r="IU764" s="22"/>
      <c r="IV764" s="22"/>
      <c r="IW764" s="22"/>
      <c r="IX764" s="22"/>
      <c r="IY764" s="22"/>
      <c r="IZ764" s="22"/>
      <c r="JA764" s="22"/>
      <c r="JB764" s="22"/>
      <c r="JC764" s="22"/>
      <c r="JD764" s="22"/>
      <c r="JE764" s="22"/>
      <c r="JF764" s="22"/>
      <c r="JG764" s="22"/>
      <c r="JH764" s="22"/>
      <c r="JI764" s="22"/>
      <c r="JJ764" s="22"/>
      <c r="JK764" s="22"/>
      <c r="JL764" s="22"/>
      <c r="JM764" s="22"/>
      <c r="JN764" s="22"/>
      <c r="JO764" s="22"/>
      <c r="JP764" s="22"/>
      <c r="JQ764" s="22"/>
      <c r="JR764" s="22"/>
      <c r="JS764" s="22"/>
      <c r="JT764" s="22"/>
      <c r="JU764" s="22"/>
      <c r="JV764" s="22"/>
      <c r="JW764" s="22"/>
      <c r="JX764" s="22"/>
      <c r="JY764" s="22"/>
      <c r="JZ764" s="22"/>
      <c r="KA764" s="22"/>
      <c r="KB764" s="22"/>
      <c r="KC764" s="22"/>
      <c r="KD764" s="22"/>
      <c r="KE764" s="22"/>
      <c r="KF764" s="22"/>
      <c r="KG764" s="22"/>
      <c r="KH764" s="22"/>
      <c r="KI764" s="22"/>
      <c r="KJ764" s="22"/>
      <c r="KK764" s="22"/>
      <c r="KL764" s="22"/>
      <c r="KM764" s="22"/>
      <c r="KN764" s="22"/>
      <c r="KO764" s="22"/>
      <c r="KP764" s="22"/>
      <c r="KQ764" s="22"/>
      <c r="KR764" s="22"/>
      <c r="KS764" s="22"/>
      <c r="KT764" s="22"/>
      <c r="KU764" s="22"/>
      <c r="KV764" s="22"/>
      <c r="KW764" s="22"/>
      <c r="KX764" s="22"/>
      <c r="KY764" s="22"/>
      <c r="KZ764" s="22"/>
      <c r="LA764" s="22"/>
      <c r="LB764" s="22"/>
      <c r="LC764" s="22"/>
      <c r="LD764" s="22"/>
      <c r="LE764" s="22"/>
      <c r="LF764" s="22"/>
      <c r="LG764" s="22"/>
      <c r="LH764" s="22"/>
      <c r="LI764" s="22"/>
      <c r="LJ764" s="22"/>
      <c r="LK764" s="22"/>
      <c r="LL764" s="22"/>
      <c r="LM764" s="22"/>
      <c r="LN764" s="22"/>
      <c r="LO764" s="22"/>
      <c r="LP764" s="22"/>
      <c r="LQ764" s="22"/>
      <c r="LR764" s="22"/>
      <c r="LS764" s="22"/>
      <c r="LT764" s="22"/>
      <c r="LU764" s="22"/>
      <c r="LV764" s="22"/>
      <c r="LW764" s="22"/>
      <c r="LX764" s="22"/>
      <c r="LY764" s="22"/>
      <c r="LZ764" s="22"/>
      <c r="MA764" s="22"/>
      <c r="MB764" s="22"/>
      <c r="MC764" s="22"/>
      <c r="MD764" s="22"/>
      <c r="ME764" s="22"/>
      <c r="MF764" s="22"/>
      <c r="MG764" s="22"/>
      <c r="MH764" s="22"/>
      <c r="MI764" s="22"/>
      <c r="MJ764" s="22"/>
      <c r="MK764" s="22"/>
      <c r="ML764" s="22"/>
      <c r="MM764" s="22"/>
      <c r="MN764" s="22"/>
      <c r="MO764" s="22"/>
      <c r="MP764" s="22"/>
      <c r="MQ764" s="22"/>
      <c r="MR764" s="22"/>
      <c r="MS764" s="22"/>
      <c r="MT764" s="22"/>
      <c r="MU764" s="22"/>
      <c r="MV764" s="22"/>
      <c r="MW764" s="22"/>
      <c r="MX764" s="22"/>
      <c r="MY764" s="22"/>
      <c r="MZ764" s="22"/>
      <c r="NA764" s="22"/>
      <c r="NB764" s="22"/>
      <c r="NC764" s="22"/>
      <c r="ND764" s="22"/>
      <c r="NE764" s="22"/>
      <c r="NF764" s="22"/>
      <c r="NG764" s="22"/>
      <c r="NH764" s="22"/>
      <c r="NI764" s="22"/>
      <c r="NJ764" s="22"/>
      <c r="NK764" s="22"/>
      <c r="NL764" s="22"/>
      <c r="NM764" s="22"/>
      <c r="NN764" s="22"/>
      <c r="NO764" s="22"/>
      <c r="NP764" s="22"/>
      <c r="NQ764" s="22"/>
      <c r="NR764" s="22"/>
      <c r="NS764" s="22"/>
      <c r="NT764" s="22"/>
      <c r="NU764" s="22"/>
      <c r="NV764" s="22"/>
      <c r="NW764" s="22"/>
      <c r="NX764" s="22"/>
      <c r="NY764" s="22"/>
      <c r="NZ764" s="22"/>
      <c r="OA764" s="22"/>
      <c r="OB764" s="22"/>
      <c r="OC764" s="22"/>
      <c r="OD764" s="22"/>
      <c r="OE764" s="22"/>
      <c r="OF764" s="22"/>
      <c r="OG764" s="22"/>
      <c r="OH764" s="22"/>
      <c r="OI764" s="22"/>
      <c r="OJ764" s="22"/>
      <c r="OK764" s="22"/>
      <c r="OL764" s="22"/>
      <c r="OM764" s="22"/>
      <c r="ON764" s="22"/>
      <c r="OO764" s="22"/>
      <c r="OP764" s="22"/>
      <c r="OQ764" s="22"/>
      <c r="OR764" s="22"/>
      <c r="OS764" s="22"/>
      <c r="OT764" s="22"/>
      <c r="OU764" s="22"/>
      <c r="OV764" s="22"/>
      <c r="OW764" s="22"/>
      <c r="OX764" s="22"/>
      <c r="OY764" s="22"/>
      <c r="OZ764" s="22"/>
      <c r="PA764" s="22"/>
      <c r="PB764" s="22"/>
      <c r="PC764" s="22"/>
      <c r="PD764" s="22"/>
      <c r="PE764" s="22"/>
      <c r="PF764" s="22"/>
      <c r="PG764" s="22"/>
      <c r="PH764" s="22"/>
      <c r="PI764" s="22"/>
      <c r="PJ764" s="22"/>
      <c r="PK764" s="22"/>
      <c r="PL764" s="22"/>
      <c r="PM764" s="22"/>
      <c r="PN764" s="22"/>
      <c r="PO764" s="22"/>
      <c r="PP764" s="22"/>
      <c r="PQ764" s="22"/>
      <c r="PR764" s="22"/>
      <c r="PS764" s="22"/>
      <c r="PT764" s="22"/>
      <c r="PU764" s="22"/>
      <c r="PV764" s="22"/>
      <c r="PW764" s="22"/>
      <c r="PX764" s="22"/>
      <c r="PY764" s="22"/>
      <c r="PZ764" s="22"/>
      <c r="QA764" s="22"/>
      <c r="QB764" s="22"/>
      <c r="QC764" s="22"/>
      <c r="QD764" s="22"/>
      <c r="QE764" s="22"/>
      <c r="QF764" s="22"/>
      <c r="QG764" s="22"/>
      <c r="QH764" s="22"/>
      <c r="QI764" s="22"/>
      <c r="QJ764" s="22"/>
      <c r="QK764" s="22"/>
      <c r="QL764" s="22"/>
      <c r="QM764" s="22"/>
      <c r="QN764" s="22"/>
      <c r="QO764" s="22"/>
      <c r="QP764" s="22"/>
      <c r="QQ764" s="22"/>
      <c r="QR764" s="22"/>
      <c r="QS764" s="22"/>
      <c r="QT764" s="22"/>
      <c r="QU764" s="22"/>
      <c r="QV764" s="22"/>
      <c r="QW764" s="22"/>
      <c r="QX764" s="22"/>
      <c r="QY764" s="22"/>
      <c r="QZ764" s="22"/>
      <c r="RA764" s="22"/>
      <c r="RB764" s="22"/>
      <c r="RC764" s="22"/>
      <c r="RD764" s="22"/>
      <c r="RE764" s="22"/>
      <c r="RF764" s="22"/>
      <c r="RG764" s="22"/>
      <c r="RH764" s="22"/>
      <c r="RI764" s="22"/>
      <c r="RJ764" s="22"/>
      <c r="RK764" s="22"/>
      <c r="RL764" s="22"/>
      <c r="RM764" s="22"/>
      <c r="RN764" s="22"/>
      <c r="RO764" s="22"/>
      <c r="RP764" s="22"/>
      <c r="RQ764" s="22"/>
      <c r="RR764" s="22"/>
      <c r="RS764" s="22"/>
      <c r="RT764" s="22"/>
      <c r="RU764" s="22"/>
      <c r="RV764" s="22"/>
      <c r="RW764" s="22"/>
      <c r="RX764" s="22"/>
      <c r="RY764" s="22"/>
      <c r="RZ764" s="22"/>
      <c r="SA764" s="22"/>
      <c r="SB764" s="22"/>
      <c r="SC764" s="22"/>
      <c r="SD764" s="22"/>
      <c r="SE764" s="22"/>
      <c r="SF764" s="22"/>
      <c r="SG764" s="22"/>
      <c r="SH764" s="22"/>
      <c r="SI764" s="22"/>
      <c r="SJ764" s="22"/>
      <c r="SK764" s="22"/>
      <c r="SL764" s="22"/>
      <c r="SM764" s="22"/>
      <c r="SN764" s="22"/>
      <c r="SO764" s="22"/>
      <c r="SP764" s="22"/>
      <c r="SQ764" s="22"/>
      <c r="SR764" s="22"/>
      <c r="SS764" s="22"/>
      <c r="ST764" s="22"/>
      <c r="SU764" s="22"/>
      <c r="SV764" s="22"/>
      <c r="SW764" s="22"/>
      <c r="SX764" s="22"/>
      <c r="SY764" s="22"/>
      <c r="SZ764" s="22"/>
      <c r="TA764" s="22"/>
      <c r="TB764" s="22"/>
      <c r="TC764" s="22"/>
      <c r="TD764" s="22"/>
      <c r="TE764" s="22"/>
      <c r="TF764" s="22"/>
      <c r="TG764" s="22"/>
      <c r="TH764" s="22"/>
      <c r="TI764" s="22"/>
      <c r="TJ764" s="22"/>
      <c r="TK764" s="22"/>
      <c r="TL764" s="22"/>
      <c r="TM764" s="22"/>
      <c r="TN764" s="22"/>
      <c r="TO764" s="22"/>
      <c r="TP764" s="22"/>
      <c r="TQ764" s="22"/>
      <c r="TR764" s="22"/>
      <c r="TS764" s="22"/>
      <c r="TT764" s="22"/>
      <c r="TU764" s="22"/>
      <c r="TV764" s="22"/>
      <c r="TW764" s="22"/>
      <c r="TX764" s="22"/>
      <c r="TY764" s="22"/>
      <c r="TZ764" s="22"/>
      <c r="UA764" s="22"/>
      <c r="UB764" s="22"/>
      <c r="UC764" s="22"/>
      <c r="UD764" s="22"/>
      <c r="UE764" s="22"/>
      <c r="UF764" s="22"/>
      <c r="UG764" s="22"/>
      <c r="UH764" s="22"/>
      <c r="UI764" s="22"/>
      <c r="UJ764" s="22"/>
      <c r="UK764" s="22"/>
      <c r="UL764" s="22"/>
      <c r="UM764" s="22"/>
      <c r="UN764" s="22"/>
      <c r="UO764" s="22"/>
      <c r="UP764" s="22"/>
      <c r="UQ764" s="22"/>
      <c r="UR764" s="22"/>
      <c r="US764" s="22"/>
      <c r="UT764" s="22"/>
      <c r="UU764" s="22"/>
      <c r="UV764" s="22"/>
      <c r="UW764" s="22"/>
      <c r="UX764" s="22"/>
      <c r="UY764" s="22"/>
      <c r="UZ764" s="22"/>
      <c r="VA764" s="22"/>
      <c r="VB764" s="22"/>
      <c r="VC764" s="22"/>
      <c r="VD764" s="22"/>
      <c r="VE764" s="22"/>
      <c r="VF764" s="22"/>
      <c r="VG764" s="22"/>
      <c r="VH764" s="22"/>
      <c r="VI764" s="22"/>
      <c r="VJ764" s="22"/>
      <c r="VK764" s="22"/>
      <c r="VL764" s="22"/>
      <c r="VM764" s="22"/>
      <c r="VN764" s="22"/>
      <c r="VO764" s="22"/>
      <c r="VP764" s="22"/>
      <c r="VQ764" s="22"/>
      <c r="VR764" s="22"/>
      <c r="VS764" s="22"/>
      <c r="VT764" s="22"/>
      <c r="VU764" s="22"/>
      <c r="VV764" s="22"/>
      <c r="VW764" s="22"/>
      <c r="VX764" s="22"/>
      <c r="VY764" s="22"/>
      <c r="VZ764" s="22"/>
      <c r="WA764" s="22"/>
      <c r="WB764" s="22"/>
      <c r="WC764" s="22"/>
      <c r="WD764" s="22"/>
      <c r="WE764" s="22"/>
      <c r="WF764" s="22"/>
      <c r="WG764" s="22"/>
      <c r="WH764" s="22"/>
      <c r="WI764" s="22"/>
      <c r="WJ764" s="22"/>
      <c r="WK764" s="22"/>
      <c r="WL764" s="22"/>
      <c r="WM764" s="22"/>
      <c r="WN764" s="22"/>
      <c r="WO764" s="22"/>
      <c r="WP764" s="22"/>
      <c r="WQ764" s="22"/>
      <c r="WR764" s="22"/>
      <c r="WS764" s="22"/>
      <c r="WT764" s="22"/>
      <c r="WU764" s="22"/>
      <c r="WV764" s="22"/>
      <c r="WW764" s="22"/>
      <c r="WX764" s="22"/>
      <c r="WY764" s="22"/>
      <c r="WZ764" s="22"/>
      <c r="XA764" s="22"/>
      <c r="XB764" s="22"/>
      <c r="XC764" s="22"/>
      <c r="XD764" s="22"/>
      <c r="XE764" s="22"/>
      <c r="XF764" s="22"/>
      <c r="XG764" s="22"/>
      <c r="XH764" s="22"/>
      <c r="XI764" s="22"/>
      <c r="XJ764" s="22"/>
      <c r="XK764" s="22"/>
      <c r="XL764" s="22"/>
      <c r="XM764" s="22"/>
      <c r="XN764" s="22"/>
      <c r="XO764" s="22"/>
      <c r="XP764" s="22"/>
      <c r="XQ764" s="22"/>
      <c r="XR764" s="22"/>
      <c r="XS764" s="22"/>
      <c r="XT764" s="22"/>
      <c r="XU764" s="22"/>
      <c r="XV764" s="22"/>
      <c r="XW764" s="22"/>
      <c r="XX764" s="22"/>
      <c r="XY764" s="22"/>
      <c r="XZ764" s="22"/>
      <c r="YA764" s="22"/>
      <c r="YB764" s="22"/>
      <c r="YC764" s="22"/>
      <c r="YD764" s="22"/>
      <c r="YE764" s="22"/>
      <c r="YF764" s="22"/>
      <c r="YG764" s="22"/>
      <c r="YH764" s="22"/>
      <c r="YI764" s="22"/>
      <c r="YJ764" s="22"/>
      <c r="YK764" s="22"/>
      <c r="YL764" s="22"/>
      <c r="YM764" s="22"/>
      <c r="YN764" s="22"/>
      <c r="YO764" s="22"/>
      <c r="YP764" s="22"/>
      <c r="YQ764" s="22"/>
      <c r="YR764" s="22"/>
      <c r="YS764" s="22"/>
      <c r="YT764" s="22"/>
      <c r="YU764" s="22"/>
      <c r="YV764" s="22"/>
      <c r="YW764" s="22"/>
      <c r="YX764" s="22"/>
      <c r="YY764" s="22"/>
      <c r="YZ764" s="22"/>
      <c r="ZA764" s="22"/>
      <c r="ZB764" s="22"/>
      <c r="ZC764" s="22"/>
      <c r="ZD764" s="22"/>
      <c r="ZE764" s="22"/>
      <c r="ZF764" s="22"/>
      <c r="ZG764" s="22"/>
      <c r="ZH764" s="22"/>
      <c r="ZI764" s="22"/>
      <c r="ZJ764" s="22"/>
      <c r="ZK764" s="22"/>
      <c r="ZL764" s="22"/>
      <c r="ZM764" s="22"/>
      <c r="ZN764" s="22"/>
      <c r="ZO764" s="22"/>
      <c r="ZP764" s="22"/>
      <c r="ZQ764" s="22"/>
      <c r="ZR764" s="22"/>
      <c r="ZS764" s="22"/>
      <c r="ZT764" s="22"/>
      <c r="ZU764" s="22"/>
      <c r="ZV764" s="22"/>
      <c r="ZW764" s="22"/>
      <c r="ZX764" s="22"/>
      <c r="ZY764" s="22"/>
      <c r="ZZ764" s="22"/>
      <c r="AAA764" s="22"/>
      <c r="AAB764" s="22"/>
      <c r="AAC764" s="22"/>
      <c r="AAD764" s="22"/>
      <c r="AAE764" s="22"/>
      <c r="AAF764" s="22"/>
      <c r="AAG764" s="22"/>
      <c r="AAH764" s="22"/>
      <c r="AAI764" s="22"/>
      <c r="AAJ764" s="22"/>
      <c r="AAK764" s="22"/>
      <c r="AAL764" s="22"/>
      <c r="AAM764" s="22"/>
      <c r="AAN764" s="22"/>
      <c r="AAO764" s="22"/>
      <c r="AAP764" s="22"/>
      <c r="AAQ764" s="22"/>
      <c r="AAR764" s="22"/>
      <c r="AAS764" s="22"/>
      <c r="AAT764" s="22"/>
      <c r="AAU764" s="22"/>
      <c r="AAV764" s="22"/>
      <c r="AAW764" s="22"/>
      <c r="AAX764" s="22"/>
      <c r="AAY764" s="22"/>
      <c r="AAZ764" s="22"/>
      <c r="ABA764" s="22"/>
      <c r="ABB764" s="22"/>
      <c r="ABC764" s="22"/>
      <c r="ABD764" s="22"/>
      <c r="ABE764" s="22"/>
      <c r="ABF764" s="22"/>
      <c r="ABG764" s="22"/>
      <c r="ABH764" s="22"/>
      <c r="ABI764" s="22"/>
      <c r="ABJ764" s="22"/>
      <c r="ABK764" s="22"/>
      <c r="ABL764" s="22"/>
      <c r="ABM764" s="22"/>
      <c r="ABN764" s="22"/>
      <c r="ABO764" s="22"/>
      <c r="ABP764" s="22"/>
      <c r="ABQ764" s="22"/>
      <c r="ABR764" s="22"/>
      <c r="ABS764" s="22"/>
      <c r="ABT764" s="22"/>
      <c r="ABU764" s="22"/>
      <c r="ABV764" s="22"/>
      <c r="ABW764" s="22"/>
      <c r="ABX764" s="22"/>
      <c r="ABY764" s="22"/>
      <c r="ABZ764" s="22"/>
      <c r="ACA764" s="22"/>
      <c r="ACB764" s="22"/>
      <c r="ACC764" s="22"/>
      <c r="ACD764" s="22"/>
      <c r="ACE764" s="22"/>
      <c r="ACF764" s="22"/>
      <c r="ACG764" s="22"/>
      <c r="ACH764" s="22"/>
      <c r="ACI764" s="22"/>
      <c r="ACJ764" s="22"/>
      <c r="ACK764" s="22"/>
      <c r="ACL764" s="22"/>
      <c r="ACM764" s="22"/>
      <c r="ACN764" s="22"/>
      <c r="ACO764" s="22"/>
      <c r="ACP764" s="22"/>
      <c r="ACQ764" s="22"/>
      <c r="ACR764" s="22"/>
      <c r="ACS764" s="22"/>
      <c r="ACT764" s="22"/>
      <c r="ACU764" s="22"/>
      <c r="ACV764" s="22"/>
      <c r="ACW764" s="22"/>
      <c r="ACX764" s="22"/>
      <c r="ACY764" s="22"/>
      <c r="ACZ764" s="22"/>
      <c r="ADA764" s="22"/>
      <c r="ADB764" s="22"/>
      <c r="ADC764" s="22"/>
      <c r="ADD764" s="22"/>
      <c r="ADE764" s="22"/>
      <c r="ADF764" s="22"/>
      <c r="ADG764" s="22"/>
      <c r="ADH764" s="22"/>
      <c r="ADI764" s="22"/>
      <c r="ADJ764" s="22"/>
      <c r="ADK764" s="22"/>
      <c r="ADL764" s="22"/>
      <c r="ADM764" s="22"/>
      <c r="ADN764" s="22"/>
      <c r="ADO764" s="22"/>
      <c r="ADP764" s="22"/>
      <c r="ADQ764" s="22"/>
      <c r="ADR764" s="22"/>
      <c r="ADS764" s="22"/>
      <c r="ADT764" s="22"/>
      <c r="ADU764" s="22"/>
      <c r="ADV764" s="22"/>
      <c r="ADW764" s="22"/>
      <c r="ADX764" s="22"/>
      <c r="ADY764" s="22"/>
      <c r="ADZ764" s="22"/>
      <c r="AEA764" s="22"/>
      <c r="AEB764" s="22"/>
      <c r="AEC764" s="22"/>
      <c r="AED764" s="22"/>
      <c r="AEE764" s="22"/>
      <c r="AEF764" s="22"/>
      <c r="AEG764" s="22"/>
      <c r="AEH764" s="22"/>
      <c r="AEI764" s="22"/>
      <c r="AEJ764" s="22"/>
      <c r="AEK764" s="22"/>
      <c r="AEL764" s="22"/>
      <c r="AEM764" s="22"/>
      <c r="AEN764" s="22"/>
      <c r="AEO764" s="22"/>
      <c r="AEP764" s="22"/>
      <c r="AEQ764" s="22"/>
      <c r="AER764" s="22"/>
      <c r="AES764" s="22"/>
      <c r="AET764" s="22"/>
      <c r="AEU764" s="22"/>
      <c r="AEV764" s="22"/>
      <c r="AEW764" s="22"/>
      <c r="AEX764" s="22"/>
      <c r="AEY764" s="22"/>
      <c r="AEZ764" s="22"/>
      <c r="AFA764" s="22"/>
      <c r="AFB764" s="22"/>
      <c r="AFC764" s="22"/>
      <c r="AFD764" s="22"/>
      <c r="AFE764" s="22"/>
      <c r="AFF764" s="22"/>
      <c r="AFG764" s="22"/>
      <c r="AFH764" s="22"/>
      <c r="AFI764" s="22"/>
      <c r="AFJ764" s="22"/>
      <c r="AFK764" s="22"/>
      <c r="AFL764" s="22"/>
      <c r="AFM764" s="22"/>
      <c r="AFN764" s="22"/>
      <c r="AFO764" s="22"/>
      <c r="AFP764" s="22"/>
      <c r="AFQ764" s="22"/>
      <c r="AFR764" s="22"/>
      <c r="AFS764" s="22"/>
      <c r="AFT764" s="22"/>
      <c r="AFU764" s="22"/>
      <c r="AFV764" s="22"/>
      <c r="AFW764" s="22"/>
      <c r="AFX764" s="22"/>
      <c r="AFY764" s="22"/>
      <c r="AFZ764" s="22"/>
      <c r="AGA764" s="22"/>
      <c r="AGB764" s="22"/>
      <c r="AGC764" s="22"/>
      <c r="AGD764" s="22"/>
      <c r="AGE764" s="22"/>
      <c r="AGF764" s="22"/>
      <c r="AGG764" s="22"/>
      <c r="AGH764" s="22"/>
      <c r="AGI764" s="22"/>
      <c r="AGJ764" s="22"/>
      <c r="AGK764" s="22"/>
      <c r="AGL764" s="22"/>
      <c r="AGM764" s="22"/>
      <c r="AGN764" s="22"/>
      <c r="AGO764" s="22"/>
      <c r="AGP764" s="22"/>
      <c r="AGQ764" s="22"/>
      <c r="AGR764" s="22"/>
      <c r="AGS764" s="22"/>
      <c r="AGT764" s="22"/>
      <c r="AGU764" s="22"/>
      <c r="AGV764" s="22"/>
      <c r="AGW764" s="22"/>
      <c r="AGX764" s="22"/>
      <c r="AGY764" s="22"/>
      <c r="AGZ764" s="22"/>
      <c r="AHA764" s="22"/>
      <c r="AHB764" s="22"/>
      <c r="AHC764" s="22"/>
      <c r="AHD764" s="22"/>
      <c r="AHE764" s="22"/>
      <c r="AHF764" s="22"/>
      <c r="AHG764" s="22"/>
      <c r="AHH764" s="22"/>
      <c r="AHI764" s="22"/>
      <c r="AHJ764" s="22"/>
      <c r="AHK764" s="22"/>
      <c r="AHL764" s="22"/>
      <c r="AHM764" s="22"/>
      <c r="AHN764" s="22"/>
      <c r="AHO764" s="22"/>
      <c r="AHP764" s="22"/>
      <c r="AHQ764" s="22"/>
      <c r="AHR764" s="22"/>
      <c r="AHS764" s="22"/>
      <c r="AHT764" s="22"/>
      <c r="AHU764" s="22"/>
      <c r="AHV764" s="22"/>
      <c r="AHW764" s="22"/>
      <c r="AHX764" s="22"/>
      <c r="AHY764" s="22"/>
      <c r="AHZ764" s="22"/>
      <c r="AIA764" s="22"/>
      <c r="AIB764" s="22"/>
      <c r="AIC764" s="22"/>
      <c r="AID764" s="22"/>
      <c r="AIE764" s="22"/>
      <c r="AIF764" s="22"/>
      <c r="AIG764" s="22"/>
      <c r="AIH764" s="22"/>
      <c r="AII764" s="22"/>
      <c r="AIJ764" s="22"/>
      <c r="AIK764" s="22"/>
      <c r="AIL764" s="22"/>
      <c r="AIM764" s="22"/>
      <c r="AIN764" s="22"/>
      <c r="AIO764" s="22"/>
      <c r="AIP764" s="22"/>
      <c r="AIQ764" s="22"/>
      <c r="AIR764" s="22"/>
      <c r="AIS764" s="22"/>
      <c r="AIT764" s="22"/>
      <c r="AIU764" s="22"/>
      <c r="AIV764" s="22"/>
      <c r="AIW764" s="22"/>
      <c r="AIX764" s="22"/>
      <c r="AIY764" s="22"/>
      <c r="AIZ764" s="22"/>
      <c r="AJA764" s="22"/>
      <c r="AJB764" s="22"/>
      <c r="AJC764" s="22"/>
      <c r="AJD764" s="22"/>
      <c r="AJE764" s="22"/>
      <c r="AJF764" s="22"/>
      <c r="AJG764" s="22"/>
      <c r="AJH764" s="22"/>
      <c r="AJI764" s="22"/>
      <c r="AJJ764" s="22"/>
      <c r="AJK764" s="22"/>
      <c r="AJL764" s="22"/>
      <c r="AJM764" s="22"/>
      <c r="AJN764" s="22"/>
      <c r="AJO764" s="22"/>
      <c r="AJP764" s="22"/>
      <c r="AJQ764" s="22"/>
      <c r="AJR764" s="22"/>
      <c r="AJS764" s="22"/>
      <c r="AJT764" s="22"/>
      <c r="AJU764" s="22"/>
      <c r="AJV764" s="22"/>
      <c r="AJW764" s="22"/>
      <c r="AJX764" s="22"/>
      <c r="AJY764" s="22"/>
      <c r="AJZ764" s="22"/>
      <c r="AKA764" s="22"/>
      <c r="AKB764" s="22"/>
      <c r="AKC764" s="22"/>
      <c r="AKD764" s="22"/>
      <c r="AKE764" s="22"/>
      <c r="AKF764" s="22"/>
      <c r="AKG764" s="22"/>
      <c r="AKH764" s="22"/>
      <c r="AKI764" s="22"/>
      <c r="AKJ764" s="22"/>
      <c r="AKK764" s="22"/>
      <c r="AKL764" s="22"/>
      <c r="AKM764" s="22"/>
      <c r="AKN764" s="22"/>
      <c r="AKO764" s="22"/>
      <c r="AKP764" s="22"/>
      <c r="AKQ764" s="22"/>
      <c r="AKR764" s="22"/>
      <c r="AKS764" s="22"/>
      <c r="AKT764" s="22"/>
      <c r="AKU764" s="22"/>
      <c r="AKV764" s="22"/>
      <c r="AKW764" s="22"/>
      <c r="AKX764" s="22"/>
      <c r="AKY764" s="22"/>
      <c r="AKZ764" s="22"/>
      <c r="ALA764" s="22"/>
      <c r="ALB764" s="22"/>
      <c r="ALC764" s="22"/>
      <c r="ALD764" s="22"/>
      <c r="ALE764" s="22"/>
      <c r="ALF764" s="22"/>
      <c r="ALG764" s="22"/>
      <c r="ALH764" s="22"/>
      <c r="ALI764" s="22"/>
      <c r="ALJ764" s="22"/>
      <c r="ALK764" s="22"/>
      <c r="ALL764" s="22"/>
      <c r="ALM764" s="22"/>
      <c r="ALN764" s="22"/>
      <c r="ALO764" s="22"/>
      <c r="ALP764" s="22"/>
      <c r="ALQ764" s="22"/>
      <c r="ALR764" s="22"/>
      <c r="ALS764" s="22"/>
      <c r="ALT764" s="22"/>
      <c r="ALU764" s="22"/>
      <c r="ALV764" s="22"/>
      <c r="ALW764" s="22"/>
      <c r="ALX764" s="22"/>
      <c r="ALY764" s="22"/>
      <c r="ALZ764" s="22"/>
      <c r="AMA764" s="22"/>
      <c r="AMB764" s="22"/>
      <c r="AMC764" s="22"/>
      <c r="AMD764" s="22"/>
      <c r="AME764" s="22"/>
      <c r="AMF764" s="22"/>
      <c r="AMG764" s="22"/>
      <c r="AMH764" s="22"/>
      <c r="AMI764" s="22"/>
      <c r="AMJ764" s="22"/>
      <c r="AMK764" s="22"/>
      <c r="AML764" s="22"/>
      <c r="AMM764" s="22"/>
      <c r="AMN764" s="22"/>
      <c r="AMO764" s="22"/>
      <c r="AMP764" s="22"/>
      <c r="AMQ764" s="22"/>
      <c r="AMR764" s="22"/>
      <c r="AMS764" s="22"/>
      <c r="AMT764" s="22"/>
      <c r="AMU764" s="22"/>
      <c r="AMV764" s="22"/>
      <c r="AMW764" s="22"/>
      <c r="AMX764" s="22"/>
      <c r="AMY764" s="22"/>
      <c r="AMZ764" s="22"/>
      <c r="ANA764" s="22"/>
      <c r="ANB764" s="22"/>
      <c r="ANC764" s="22"/>
      <c r="AND764" s="22"/>
      <c r="ANE764" s="22"/>
      <c r="ANF764" s="22"/>
      <c r="ANG764" s="22"/>
      <c r="ANH764" s="22"/>
      <c r="ANI764" s="22"/>
      <c r="ANJ764" s="22"/>
      <c r="ANK764" s="22"/>
      <c r="ANL764" s="22"/>
      <c r="ANM764" s="22"/>
      <c r="ANN764" s="22"/>
      <c r="ANO764" s="22"/>
      <c r="ANP764" s="22"/>
      <c r="ANQ764" s="22"/>
      <c r="ANR764" s="22"/>
      <c r="ANS764" s="22"/>
      <c r="ANT764" s="22"/>
      <c r="ANU764" s="22"/>
      <c r="ANV764" s="22"/>
      <c r="ANW764" s="22"/>
      <c r="ANX764" s="22"/>
      <c r="ANY764" s="22"/>
      <c r="ANZ764" s="22"/>
      <c r="AOA764" s="22"/>
      <c r="AOB764" s="22"/>
      <c r="AOC764" s="22"/>
      <c r="AOD764" s="22"/>
      <c r="AOE764" s="22"/>
      <c r="AOF764" s="22"/>
      <c r="AOG764" s="22"/>
      <c r="AOH764" s="22"/>
      <c r="AOI764" s="22"/>
      <c r="AOJ764" s="22"/>
      <c r="AOK764" s="22"/>
      <c r="AOL764" s="22"/>
      <c r="AOM764" s="22"/>
      <c r="AON764" s="22"/>
      <c r="AOO764" s="22"/>
      <c r="AOP764" s="22"/>
      <c r="AOQ764" s="22"/>
      <c r="AOR764" s="22"/>
      <c r="AOS764" s="22"/>
      <c r="AOT764" s="22"/>
      <c r="AOU764" s="22"/>
      <c r="AOV764" s="22"/>
      <c r="AOW764" s="22"/>
      <c r="AOX764" s="22"/>
      <c r="AOY764" s="22"/>
      <c r="AOZ764" s="22"/>
      <c r="APA764" s="22"/>
      <c r="APB764" s="22"/>
      <c r="APC764" s="22"/>
      <c r="APD764" s="22"/>
      <c r="APE764" s="22"/>
      <c r="APF764" s="22"/>
      <c r="APG764" s="22"/>
      <c r="APH764" s="22"/>
      <c r="API764" s="22"/>
      <c r="APJ764" s="22"/>
      <c r="APK764" s="22"/>
      <c r="APL764" s="22"/>
      <c r="APM764" s="22"/>
      <c r="APN764" s="22"/>
      <c r="APO764" s="22"/>
      <c r="APP764" s="22"/>
      <c r="APQ764" s="22"/>
      <c r="APR764" s="22"/>
      <c r="APS764" s="22"/>
      <c r="APT764" s="22"/>
      <c r="APU764" s="22"/>
      <c r="APV764" s="22"/>
      <c r="APW764" s="22"/>
      <c r="APX764" s="22"/>
      <c r="APY764" s="22"/>
      <c r="APZ764" s="22"/>
      <c r="AQA764" s="22"/>
      <c r="AQB764" s="22"/>
      <c r="AQC764" s="22"/>
      <c r="AQD764" s="22"/>
      <c r="AQE764" s="22"/>
      <c r="AQF764" s="22"/>
      <c r="AQG764" s="22"/>
      <c r="AQH764" s="22"/>
      <c r="AQI764" s="22"/>
      <c r="AQJ764" s="22"/>
      <c r="AQK764" s="22"/>
      <c r="AQL764" s="22"/>
      <c r="AQM764" s="22"/>
      <c r="AQN764" s="22"/>
      <c r="AQO764" s="22"/>
      <c r="AQP764" s="22"/>
      <c r="AQQ764" s="22"/>
      <c r="AQR764" s="22"/>
      <c r="AQS764" s="22"/>
      <c r="AQT764" s="22"/>
      <c r="AQU764" s="22"/>
      <c r="AQV764" s="22"/>
      <c r="AQW764" s="22"/>
      <c r="AQX764" s="22"/>
      <c r="AQY764" s="22"/>
      <c r="AQZ764" s="22"/>
      <c r="ARA764" s="22"/>
      <c r="ARB764" s="22"/>
      <c r="ARC764" s="22"/>
      <c r="ARD764" s="22"/>
      <c r="ARE764" s="22"/>
      <c r="ARF764" s="22"/>
      <c r="ARG764" s="22"/>
      <c r="ARH764" s="22"/>
      <c r="ARI764" s="22"/>
      <c r="ARJ764" s="22"/>
      <c r="ARK764" s="22"/>
      <c r="ARL764" s="22"/>
      <c r="ARM764" s="22"/>
      <c r="ARN764" s="22"/>
      <c r="ARO764" s="22"/>
      <c r="ARP764" s="22"/>
      <c r="ARQ764" s="22"/>
      <c r="ARR764" s="22"/>
      <c r="ARS764" s="22"/>
      <c r="ART764" s="22"/>
      <c r="ARU764" s="22"/>
      <c r="ARV764" s="22"/>
      <c r="ARW764" s="22"/>
      <c r="ARX764" s="22"/>
      <c r="ARY764" s="22"/>
      <c r="ARZ764" s="22"/>
      <c r="ASA764" s="22"/>
      <c r="ASB764" s="22"/>
      <c r="ASC764" s="22"/>
      <c r="ASD764" s="22"/>
      <c r="ASE764" s="22"/>
      <c r="ASF764" s="22"/>
      <c r="ASG764" s="22"/>
      <c r="ASH764" s="22"/>
      <c r="ASI764" s="22"/>
      <c r="ASJ764" s="22"/>
      <c r="ASK764" s="22"/>
      <c r="ASL764" s="22"/>
      <c r="ASM764" s="22"/>
      <c r="ASN764" s="22"/>
      <c r="ASO764" s="22"/>
      <c r="ASP764" s="22"/>
      <c r="ASQ764" s="22"/>
      <c r="ASR764" s="22"/>
      <c r="ASS764" s="22"/>
      <c r="AST764" s="22"/>
      <c r="ASU764" s="22"/>
      <c r="ASV764" s="22"/>
      <c r="ASW764" s="22"/>
      <c r="ASX764" s="22"/>
      <c r="ASY764" s="22"/>
      <c r="ASZ764" s="22"/>
      <c r="ATA764" s="22"/>
      <c r="ATB764" s="22"/>
      <c r="ATC764" s="22"/>
      <c r="ATD764" s="22"/>
      <c r="ATE764" s="22"/>
      <c r="ATF764" s="22"/>
      <c r="ATG764" s="22"/>
      <c r="ATH764" s="22"/>
      <c r="ATI764" s="22"/>
      <c r="ATJ764" s="22"/>
      <c r="ATK764" s="22"/>
      <c r="ATL764" s="22"/>
      <c r="ATM764" s="22"/>
      <c r="ATN764" s="22"/>
      <c r="ATO764" s="22"/>
      <c r="ATP764" s="22"/>
      <c r="ATQ764" s="22"/>
      <c r="ATR764" s="22"/>
      <c r="ATS764" s="22"/>
      <c r="ATT764" s="22"/>
      <c r="ATU764" s="22"/>
      <c r="ATV764" s="22"/>
      <c r="ATW764" s="22"/>
      <c r="ATX764" s="22"/>
      <c r="ATY764" s="22"/>
      <c r="ATZ764" s="22"/>
      <c r="AUA764" s="22"/>
      <c r="AUB764" s="22"/>
      <c r="AUC764" s="22"/>
      <c r="AUD764" s="22"/>
      <c r="AUE764" s="22"/>
      <c r="AUF764" s="22"/>
      <c r="AUG764" s="22"/>
      <c r="AUH764" s="22"/>
      <c r="AUI764" s="22"/>
      <c r="AUJ764" s="22"/>
      <c r="AUK764" s="22"/>
      <c r="AUL764" s="22"/>
      <c r="AUM764" s="22"/>
      <c r="AUN764" s="22"/>
      <c r="AUO764" s="22"/>
      <c r="AUP764" s="22"/>
      <c r="AUQ764" s="22"/>
      <c r="AUR764" s="22"/>
      <c r="AUS764" s="22"/>
      <c r="AUT764" s="22"/>
      <c r="AUU764" s="22"/>
      <c r="AUV764" s="22"/>
      <c r="AUW764" s="22"/>
      <c r="AUX764" s="22"/>
      <c r="AUY764" s="22"/>
      <c r="AUZ764" s="22"/>
      <c r="AVA764" s="22"/>
      <c r="AVB764" s="22"/>
      <c r="AVC764" s="22"/>
      <c r="AVD764" s="22"/>
      <c r="AVE764" s="22"/>
      <c r="AVF764" s="22"/>
      <c r="AVG764" s="22"/>
      <c r="AVH764" s="22"/>
      <c r="AVI764" s="22"/>
      <c r="AVJ764" s="22"/>
      <c r="AVK764" s="22"/>
      <c r="AVL764" s="22"/>
      <c r="AVM764" s="22"/>
      <c r="AVN764" s="22"/>
      <c r="AVO764" s="22"/>
      <c r="AVP764" s="22"/>
      <c r="AVQ764" s="22"/>
      <c r="AVR764" s="22"/>
      <c r="AVS764" s="22"/>
      <c r="AVT764" s="22"/>
      <c r="AVU764" s="22"/>
      <c r="AVV764" s="22"/>
      <c r="AVW764" s="22"/>
      <c r="AVX764" s="22"/>
      <c r="AVY764" s="22"/>
      <c r="AVZ764" s="22"/>
      <c r="AWA764" s="22"/>
      <c r="AWB764" s="22"/>
      <c r="AWC764" s="22"/>
      <c r="AWD764" s="22"/>
      <c r="AWE764" s="22"/>
      <c r="AWF764" s="22"/>
      <c r="AWG764" s="22"/>
      <c r="AWH764" s="22"/>
      <c r="AWI764" s="22"/>
      <c r="AWJ764" s="22"/>
      <c r="AWK764" s="22"/>
      <c r="AWL764" s="22"/>
      <c r="AWM764" s="22"/>
      <c r="AWN764" s="22"/>
      <c r="AWO764" s="22"/>
      <c r="AWP764" s="22"/>
      <c r="AWQ764" s="22"/>
      <c r="AWR764" s="22"/>
      <c r="AWS764" s="22"/>
      <c r="AWT764" s="22"/>
      <c r="AWU764" s="22"/>
      <c r="AWV764" s="22"/>
      <c r="AWW764" s="22"/>
      <c r="AWX764" s="22"/>
      <c r="AWY764" s="22"/>
      <c r="AWZ764" s="22"/>
      <c r="AXA764" s="22"/>
      <c r="AXB764" s="22"/>
      <c r="AXC764" s="22"/>
      <c r="AXD764" s="22"/>
      <c r="AXE764" s="22"/>
      <c r="AXF764" s="22"/>
      <c r="AXG764" s="22"/>
      <c r="AXH764" s="22"/>
      <c r="AXI764" s="22"/>
      <c r="AXJ764" s="22"/>
      <c r="AXK764" s="22"/>
      <c r="AXL764" s="22"/>
      <c r="AXM764" s="22"/>
      <c r="AXN764" s="22"/>
      <c r="AXO764" s="22"/>
      <c r="AXP764" s="22"/>
      <c r="AXQ764" s="22"/>
      <c r="AXR764" s="22"/>
      <c r="AXS764" s="22"/>
      <c r="AXT764" s="22"/>
      <c r="AXU764" s="22"/>
      <c r="AXV764" s="22"/>
      <c r="AXW764" s="22"/>
      <c r="AXX764" s="22"/>
      <c r="AXY764" s="22"/>
      <c r="AXZ764" s="22"/>
      <c r="AYA764" s="22"/>
      <c r="AYB764" s="22"/>
      <c r="AYC764" s="22"/>
      <c r="AYD764" s="22"/>
      <c r="AYE764" s="22"/>
      <c r="AYF764" s="22"/>
      <c r="AYG764" s="22"/>
      <c r="AYH764" s="22"/>
      <c r="AYI764" s="22"/>
      <c r="AYJ764" s="22"/>
      <c r="AYK764" s="22"/>
      <c r="AYL764" s="22"/>
      <c r="AYM764" s="22"/>
      <c r="AYN764" s="22"/>
      <c r="AYO764" s="22"/>
      <c r="AYP764" s="22"/>
      <c r="AYQ764" s="22"/>
      <c r="AYR764" s="22"/>
      <c r="AYS764" s="22"/>
      <c r="AYT764" s="22"/>
      <c r="AYU764" s="22"/>
      <c r="AYV764" s="22"/>
      <c r="AYW764" s="22"/>
      <c r="AYX764" s="22"/>
      <c r="AYY764" s="22"/>
      <c r="AYZ764" s="22"/>
      <c r="AZA764" s="22"/>
      <c r="AZB764" s="22"/>
      <c r="AZC764" s="22"/>
      <c r="AZD764" s="22"/>
      <c r="AZE764" s="22"/>
      <c r="AZF764" s="22"/>
      <c r="AZG764" s="22"/>
      <c r="AZH764" s="22"/>
      <c r="AZI764" s="22"/>
      <c r="AZJ764" s="22"/>
      <c r="AZK764" s="22"/>
      <c r="AZL764" s="22"/>
      <c r="AZM764" s="22"/>
      <c r="AZN764" s="22"/>
      <c r="AZO764" s="22"/>
      <c r="AZP764" s="22"/>
      <c r="AZQ764" s="22"/>
      <c r="AZR764" s="22"/>
      <c r="AZS764" s="22"/>
      <c r="AZT764" s="22"/>
      <c r="AZU764" s="22"/>
      <c r="AZV764" s="22"/>
      <c r="AZW764" s="22"/>
      <c r="AZX764" s="22"/>
      <c r="AZY764" s="22"/>
      <c r="AZZ764" s="22"/>
      <c r="BAA764" s="22"/>
      <c r="BAB764" s="22"/>
      <c r="BAC764" s="22"/>
      <c r="BAD764" s="22"/>
      <c r="BAE764" s="22"/>
      <c r="BAF764" s="22"/>
      <c r="BAG764" s="22"/>
      <c r="BAH764" s="22"/>
      <c r="BAI764" s="22"/>
      <c r="BAJ764" s="22"/>
      <c r="BAK764" s="22"/>
      <c r="BAL764" s="22"/>
      <c r="BAM764" s="22"/>
      <c r="BAN764" s="22"/>
      <c r="BAO764" s="22"/>
      <c r="BAP764" s="22"/>
      <c r="BAQ764" s="22"/>
      <c r="BAR764" s="22"/>
      <c r="BAS764" s="22"/>
      <c r="BAT764" s="22"/>
      <c r="BAU764" s="22"/>
      <c r="BAV764" s="22"/>
      <c r="BAW764" s="22"/>
      <c r="BAX764" s="22"/>
      <c r="BAY764" s="22"/>
      <c r="BAZ764" s="22"/>
      <c r="BBA764" s="22"/>
      <c r="BBB764" s="22"/>
      <c r="BBC764" s="22"/>
      <c r="BBD764" s="22"/>
      <c r="BBE764" s="22"/>
      <c r="BBF764" s="22"/>
      <c r="BBG764" s="22"/>
      <c r="BBH764" s="22"/>
      <c r="BBI764" s="22"/>
      <c r="BBJ764" s="22"/>
      <c r="BBK764" s="22"/>
      <c r="BBL764" s="22"/>
      <c r="BBM764" s="22"/>
      <c r="BBN764" s="22"/>
      <c r="BBO764" s="22"/>
      <c r="BBP764" s="22"/>
      <c r="BBQ764" s="22"/>
      <c r="BBR764" s="22"/>
      <c r="BBS764" s="22"/>
      <c r="BBT764" s="22"/>
      <c r="BBU764" s="22"/>
      <c r="BBV764" s="22"/>
      <c r="BBW764" s="22"/>
      <c r="BBX764" s="22"/>
      <c r="BBY764" s="22"/>
      <c r="BBZ764" s="22"/>
      <c r="BCA764" s="22"/>
      <c r="BCB764" s="22"/>
      <c r="BCC764" s="22"/>
      <c r="BCD764" s="22"/>
      <c r="BCE764" s="22"/>
      <c r="BCF764" s="22"/>
      <c r="BCG764" s="22"/>
      <c r="BCH764" s="22"/>
      <c r="BCI764" s="22"/>
      <c r="BCJ764" s="22"/>
      <c r="BCK764" s="22"/>
      <c r="BCL764" s="22"/>
      <c r="BCM764" s="22"/>
      <c r="BCN764" s="22"/>
      <c r="BCO764" s="22"/>
      <c r="BCP764" s="22"/>
      <c r="BCQ764" s="22"/>
      <c r="BCR764" s="22"/>
      <c r="BCS764" s="22"/>
      <c r="BCT764" s="22"/>
      <c r="BCU764" s="22"/>
      <c r="BCV764" s="22"/>
      <c r="BCW764" s="22"/>
      <c r="BCX764" s="22"/>
      <c r="BCY764" s="22"/>
      <c r="BCZ764" s="22"/>
      <c r="BDA764" s="22"/>
      <c r="BDB764" s="22"/>
      <c r="BDC764" s="22"/>
      <c r="BDD764" s="22"/>
      <c r="BDE764" s="22"/>
      <c r="BDF764" s="22"/>
      <c r="BDG764" s="22"/>
      <c r="BDH764" s="22"/>
      <c r="BDI764" s="22"/>
      <c r="BDJ764" s="22"/>
      <c r="BDK764" s="22"/>
      <c r="BDL764" s="22"/>
      <c r="BDM764" s="22"/>
      <c r="BDN764" s="22"/>
      <c r="BDO764" s="22"/>
      <c r="BDP764" s="22"/>
      <c r="BDQ764" s="22"/>
      <c r="BDR764" s="22"/>
      <c r="BDS764" s="22"/>
      <c r="BDT764" s="22"/>
      <c r="BDU764" s="22"/>
      <c r="BDV764" s="22"/>
      <c r="BDW764" s="22"/>
      <c r="BDX764" s="22"/>
      <c r="BDY764" s="22"/>
      <c r="BDZ764" s="22"/>
      <c r="BEA764" s="22"/>
      <c r="BEB764" s="22"/>
      <c r="BEC764" s="22"/>
      <c r="BED764" s="22"/>
      <c r="BEE764" s="22"/>
      <c r="BEF764" s="22"/>
      <c r="BEG764" s="22"/>
      <c r="BEH764" s="22"/>
      <c r="BEI764" s="22"/>
      <c r="BEJ764" s="22"/>
      <c r="BEK764" s="22"/>
      <c r="BEL764" s="22"/>
      <c r="BEM764" s="22"/>
      <c r="BEN764" s="22"/>
      <c r="BEO764" s="22"/>
      <c r="BEP764" s="22"/>
      <c r="BEQ764" s="22"/>
      <c r="BER764" s="22"/>
      <c r="BES764" s="22"/>
      <c r="BET764" s="22"/>
      <c r="BEU764" s="22"/>
      <c r="BEV764" s="22"/>
      <c r="BEW764" s="22"/>
      <c r="BEX764" s="22"/>
      <c r="BEY764" s="22"/>
      <c r="BEZ764" s="22"/>
      <c r="BFA764" s="22"/>
      <c r="BFB764" s="22"/>
      <c r="BFC764" s="22"/>
      <c r="BFD764" s="22"/>
      <c r="BFE764" s="22"/>
      <c r="BFF764" s="22"/>
      <c r="BFG764" s="22"/>
      <c r="BFH764" s="22"/>
      <c r="BFI764" s="22"/>
      <c r="BFJ764" s="22"/>
      <c r="BFK764" s="22"/>
      <c r="BFL764" s="22"/>
      <c r="BFM764" s="22"/>
      <c r="BFN764" s="22"/>
      <c r="BFO764" s="22"/>
      <c r="BFP764" s="22"/>
      <c r="BFQ764" s="22"/>
      <c r="BFR764" s="22"/>
      <c r="BFS764" s="22"/>
      <c r="BFT764" s="22"/>
      <c r="BFU764" s="22"/>
      <c r="BFV764" s="22"/>
      <c r="BFW764" s="22"/>
      <c r="BFX764" s="22"/>
      <c r="BFY764" s="22"/>
      <c r="BFZ764" s="22"/>
      <c r="BGA764" s="22"/>
      <c r="BGB764" s="22"/>
      <c r="BGC764" s="22"/>
      <c r="BGD764" s="22"/>
      <c r="BGE764" s="22"/>
      <c r="BGF764" s="22"/>
      <c r="BGG764" s="22"/>
      <c r="BGH764" s="22"/>
      <c r="BGI764" s="22"/>
      <c r="BGJ764" s="22"/>
      <c r="BGK764" s="22"/>
      <c r="BGL764" s="22"/>
      <c r="BGM764" s="22"/>
      <c r="BGN764" s="22"/>
      <c r="BGO764" s="22"/>
      <c r="BGP764" s="22"/>
      <c r="BGQ764" s="22"/>
      <c r="BGR764" s="22"/>
      <c r="BGS764" s="22"/>
      <c r="BGT764" s="22"/>
      <c r="BGU764" s="22"/>
      <c r="BGV764" s="22"/>
      <c r="BGW764" s="22"/>
      <c r="BGX764" s="22"/>
      <c r="BGY764" s="22"/>
      <c r="BGZ764" s="22"/>
      <c r="BHA764" s="22"/>
      <c r="BHB764" s="22"/>
      <c r="BHC764" s="22"/>
      <c r="BHD764" s="22"/>
      <c r="BHE764" s="22"/>
      <c r="BHF764" s="22"/>
      <c r="BHG764" s="22"/>
      <c r="BHH764" s="22"/>
      <c r="BHI764" s="22"/>
      <c r="BHJ764" s="22"/>
      <c r="BHK764" s="22"/>
      <c r="BHL764" s="22"/>
      <c r="BHM764" s="22"/>
      <c r="BHN764" s="22"/>
      <c r="BHO764" s="22"/>
      <c r="BHP764" s="22"/>
      <c r="BHQ764" s="22"/>
      <c r="BHR764" s="22"/>
      <c r="BHS764" s="22"/>
      <c r="BHT764" s="22"/>
      <c r="BHU764" s="22"/>
      <c r="BHV764" s="22"/>
      <c r="BHW764" s="22"/>
      <c r="BHX764" s="22"/>
      <c r="BHY764" s="22"/>
      <c r="BHZ764" s="22"/>
      <c r="BIA764" s="22"/>
      <c r="BIB764" s="22"/>
      <c r="BIC764" s="22"/>
      <c r="BID764" s="22"/>
      <c r="BIE764" s="22"/>
      <c r="BIF764" s="22"/>
      <c r="BIG764" s="22"/>
      <c r="BIH764" s="22"/>
      <c r="BII764" s="22"/>
      <c r="BIJ764" s="22"/>
      <c r="BIK764" s="22"/>
      <c r="BIL764" s="22"/>
      <c r="BIM764" s="22"/>
      <c r="BIN764" s="22"/>
      <c r="BIO764" s="22"/>
      <c r="BIP764" s="22"/>
      <c r="BIQ764" s="22"/>
      <c r="BIR764" s="22"/>
      <c r="BIS764" s="22"/>
      <c r="BIT764" s="22"/>
      <c r="BIU764" s="22"/>
      <c r="BIV764" s="22"/>
      <c r="BIW764" s="22"/>
      <c r="BIX764" s="22"/>
      <c r="BIY764" s="22"/>
      <c r="BIZ764" s="22"/>
      <c r="BJA764" s="22"/>
      <c r="BJB764" s="22"/>
      <c r="BJC764" s="22"/>
      <c r="BJD764" s="22"/>
      <c r="BJE764" s="22"/>
      <c r="BJF764" s="22"/>
      <c r="BJG764" s="22"/>
      <c r="BJH764" s="22"/>
      <c r="BJI764" s="22"/>
      <c r="BJJ764" s="22"/>
      <c r="BJK764" s="22"/>
      <c r="BJL764" s="22"/>
      <c r="BJM764" s="22"/>
      <c r="BJN764" s="22"/>
      <c r="BJO764" s="22"/>
      <c r="BJP764" s="22"/>
      <c r="BJQ764" s="22"/>
      <c r="BJR764" s="22"/>
      <c r="BJS764" s="22"/>
      <c r="BJT764" s="22"/>
      <c r="BJU764" s="22"/>
      <c r="BJV764" s="22"/>
      <c r="BJW764" s="22"/>
      <c r="BJX764" s="22"/>
      <c r="BJY764" s="22"/>
      <c r="BJZ764" s="22"/>
      <c r="BKA764" s="22"/>
      <c r="BKB764" s="22"/>
      <c r="BKC764" s="22"/>
      <c r="BKD764" s="22"/>
      <c r="BKE764" s="22"/>
      <c r="BKF764" s="22"/>
      <c r="BKG764" s="22"/>
      <c r="BKH764" s="22"/>
      <c r="BKI764" s="22"/>
      <c r="BKJ764" s="22"/>
      <c r="BKK764" s="22"/>
      <c r="BKL764" s="22"/>
      <c r="BKM764" s="22"/>
      <c r="BKN764" s="22"/>
      <c r="BKO764" s="22"/>
      <c r="BKP764" s="22"/>
      <c r="BKQ764" s="22"/>
      <c r="BKR764" s="22"/>
      <c r="BKS764" s="22"/>
      <c r="BKT764" s="22"/>
      <c r="BKU764" s="22"/>
      <c r="BKV764" s="22"/>
      <c r="BKW764" s="22"/>
      <c r="BKX764" s="22"/>
      <c r="BKY764" s="22"/>
      <c r="BKZ764" s="22"/>
      <c r="BLA764" s="22"/>
      <c r="BLB764" s="22"/>
      <c r="BLC764" s="22"/>
      <c r="BLD764" s="22"/>
      <c r="BLE764" s="22"/>
      <c r="BLF764" s="22"/>
      <c r="BLG764" s="22"/>
      <c r="BLH764" s="22"/>
      <c r="BLI764" s="22"/>
      <c r="BLJ764" s="22"/>
      <c r="BLK764" s="22"/>
      <c r="BLL764" s="22"/>
      <c r="BLM764" s="22"/>
      <c r="BLN764" s="22"/>
      <c r="BLO764" s="22"/>
      <c r="BLP764" s="22"/>
      <c r="BLQ764" s="22"/>
      <c r="BLR764" s="22"/>
      <c r="BLS764" s="22"/>
      <c r="BLT764" s="22"/>
      <c r="BLU764" s="22"/>
      <c r="BLV764" s="22"/>
      <c r="BLW764" s="22"/>
      <c r="BLX764" s="22"/>
      <c r="BLY764" s="22"/>
      <c r="BLZ764" s="22"/>
      <c r="BMA764" s="22"/>
      <c r="BMB764" s="22"/>
      <c r="BMC764" s="22"/>
      <c r="BMD764" s="22"/>
      <c r="BME764" s="22"/>
      <c r="BMF764" s="22"/>
      <c r="BMG764" s="22"/>
      <c r="BMH764" s="22"/>
      <c r="BMI764" s="22"/>
      <c r="BMJ764" s="22"/>
      <c r="BMK764" s="22"/>
      <c r="BML764" s="22"/>
      <c r="BMM764" s="22"/>
      <c r="BMN764" s="22"/>
      <c r="BMO764" s="22"/>
      <c r="BMP764" s="22"/>
      <c r="BMQ764" s="22"/>
      <c r="BMR764" s="22"/>
      <c r="BMS764" s="22"/>
      <c r="BMT764" s="22"/>
      <c r="BMU764" s="22"/>
      <c r="BMV764" s="22"/>
      <c r="BMW764" s="22"/>
      <c r="BMX764" s="22"/>
      <c r="BMY764" s="22"/>
      <c r="BMZ764" s="22"/>
      <c r="BNA764" s="22"/>
      <c r="BNB764" s="22"/>
      <c r="BNC764" s="22"/>
      <c r="BND764" s="22"/>
      <c r="BNE764" s="22"/>
      <c r="BNF764" s="22"/>
      <c r="BNG764" s="22"/>
      <c r="BNH764" s="22"/>
      <c r="BNI764" s="22"/>
      <c r="BNJ764" s="22"/>
      <c r="BNK764" s="22"/>
      <c r="BNL764" s="22"/>
      <c r="BNM764" s="22"/>
      <c r="BNN764" s="22"/>
      <c r="BNO764" s="22"/>
      <c r="BNP764" s="22"/>
      <c r="BNQ764" s="22"/>
      <c r="BNR764" s="22"/>
      <c r="BNS764" s="22"/>
      <c r="BNT764" s="22"/>
      <c r="BNU764" s="22"/>
      <c r="BNV764" s="22"/>
      <c r="BNW764" s="22"/>
      <c r="BNX764" s="22"/>
      <c r="BNY764" s="22"/>
      <c r="BNZ764" s="22"/>
      <c r="BOA764" s="22"/>
      <c r="BOB764" s="22"/>
      <c r="BOC764" s="22"/>
      <c r="BOD764" s="22"/>
      <c r="BOE764" s="22"/>
      <c r="BOF764" s="22"/>
      <c r="BOG764" s="22"/>
      <c r="BOH764" s="22"/>
      <c r="BOI764" s="22"/>
      <c r="BOJ764" s="22"/>
      <c r="BOK764" s="22"/>
      <c r="BOL764" s="22"/>
      <c r="BOM764" s="22"/>
      <c r="BON764" s="22"/>
      <c r="BOO764" s="22"/>
      <c r="BOP764" s="22"/>
      <c r="BOQ764" s="22"/>
      <c r="BOR764" s="22"/>
      <c r="BOS764" s="22"/>
      <c r="BOT764" s="22"/>
      <c r="BOU764" s="22"/>
      <c r="BOV764" s="22"/>
      <c r="BOW764" s="22"/>
      <c r="BOX764" s="22"/>
      <c r="BOY764" s="22"/>
      <c r="BOZ764" s="22"/>
      <c r="BPA764" s="22"/>
      <c r="BPB764" s="22"/>
      <c r="BPC764" s="22"/>
      <c r="BPD764" s="22"/>
      <c r="BPE764" s="22"/>
      <c r="BPF764" s="22"/>
      <c r="BPG764" s="22"/>
      <c r="BPH764" s="22"/>
      <c r="BPI764" s="22"/>
      <c r="BPJ764" s="22"/>
      <c r="BPK764" s="22"/>
      <c r="BPL764" s="22"/>
      <c r="BPM764" s="22"/>
      <c r="BPN764" s="22"/>
      <c r="BPO764" s="22"/>
      <c r="BPP764" s="22"/>
      <c r="BPQ764" s="22"/>
      <c r="BPR764" s="22"/>
      <c r="BPS764" s="22"/>
      <c r="BPT764" s="22"/>
      <c r="BPU764" s="22"/>
      <c r="BPV764" s="22"/>
      <c r="BPW764" s="22"/>
      <c r="BPX764" s="22"/>
      <c r="BPY764" s="22"/>
      <c r="BPZ764" s="22"/>
      <c r="BQA764" s="22"/>
      <c r="BQB764" s="22"/>
      <c r="BQC764" s="22"/>
      <c r="BQD764" s="22"/>
      <c r="BQE764" s="22"/>
      <c r="BQF764" s="22"/>
      <c r="BQG764" s="22"/>
      <c r="BQH764" s="22"/>
      <c r="BQI764" s="22"/>
      <c r="BQJ764" s="22"/>
      <c r="BQK764" s="22"/>
      <c r="BQL764" s="22"/>
      <c r="BQM764" s="22"/>
      <c r="BQN764" s="22"/>
      <c r="BQO764" s="22"/>
      <c r="BQP764" s="22"/>
      <c r="BQQ764" s="22"/>
      <c r="BQR764" s="22"/>
      <c r="BQS764" s="22"/>
      <c r="BQT764" s="22"/>
      <c r="BQU764" s="22"/>
      <c r="BQV764" s="22"/>
      <c r="BQW764" s="22"/>
      <c r="BQX764" s="22"/>
      <c r="BQY764" s="22"/>
      <c r="BQZ764" s="22"/>
      <c r="BRA764" s="22"/>
      <c r="BRB764" s="22"/>
      <c r="BRC764" s="22"/>
      <c r="BRD764" s="22"/>
      <c r="BRE764" s="22"/>
      <c r="BRF764" s="22"/>
      <c r="BRG764" s="22"/>
      <c r="BRH764" s="22"/>
      <c r="BRI764" s="22"/>
      <c r="BRJ764" s="22"/>
      <c r="BRK764" s="22"/>
      <c r="BRL764" s="22"/>
      <c r="BRM764" s="22"/>
      <c r="BRN764" s="22"/>
      <c r="BRO764" s="22"/>
      <c r="BRP764" s="22"/>
      <c r="BRQ764" s="22"/>
      <c r="BRR764" s="22"/>
      <c r="BRS764" s="22"/>
      <c r="BRT764" s="22"/>
      <c r="BRU764" s="22"/>
      <c r="BRV764" s="22"/>
      <c r="BRW764" s="22"/>
      <c r="BRX764" s="22"/>
      <c r="BRY764" s="22"/>
      <c r="BRZ764" s="22"/>
      <c r="BSA764" s="22"/>
      <c r="BSB764" s="22"/>
      <c r="BSC764" s="22"/>
      <c r="BSD764" s="22"/>
      <c r="BSE764" s="22"/>
      <c r="BSF764" s="22"/>
      <c r="BSG764" s="22"/>
      <c r="BSH764" s="22"/>
      <c r="BSI764" s="22"/>
      <c r="BSJ764" s="22"/>
      <c r="BSK764" s="22"/>
      <c r="BSL764" s="22"/>
      <c r="BSM764" s="22"/>
      <c r="BSN764" s="22"/>
      <c r="BSO764" s="22"/>
      <c r="BSP764" s="22"/>
      <c r="BSQ764" s="22"/>
      <c r="BSR764" s="22"/>
      <c r="BSS764" s="22"/>
      <c r="BST764" s="22"/>
      <c r="BSU764" s="22"/>
      <c r="BSV764" s="22"/>
      <c r="BSW764" s="22"/>
      <c r="BSX764" s="22"/>
      <c r="BSY764" s="22"/>
      <c r="BSZ764" s="22"/>
      <c r="BTA764" s="22"/>
      <c r="BTB764" s="22"/>
      <c r="BTC764" s="22"/>
      <c r="BTD764" s="22"/>
      <c r="BTE764" s="22"/>
      <c r="BTF764" s="22"/>
      <c r="BTG764" s="22"/>
      <c r="BTH764" s="22"/>
      <c r="BTI764" s="22"/>
      <c r="BTJ764" s="22"/>
      <c r="BTK764" s="22"/>
      <c r="BTL764" s="22"/>
      <c r="BTM764" s="22"/>
      <c r="BTN764" s="22"/>
      <c r="BTO764" s="22"/>
      <c r="BTP764" s="22"/>
      <c r="BTQ764" s="22"/>
      <c r="BTR764" s="22"/>
      <c r="BTS764" s="22"/>
      <c r="BTT764" s="22"/>
      <c r="BTU764" s="22"/>
      <c r="BTV764" s="22"/>
      <c r="BTW764" s="22"/>
      <c r="BTX764" s="22"/>
      <c r="BTY764" s="22"/>
      <c r="BTZ764" s="22"/>
      <c r="BUA764" s="22"/>
      <c r="BUB764" s="22"/>
      <c r="BUC764" s="22"/>
      <c r="BUD764" s="22"/>
      <c r="BUE764" s="22"/>
      <c r="BUF764" s="22"/>
      <c r="BUG764" s="22"/>
      <c r="BUH764" s="22"/>
      <c r="BUI764" s="22"/>
      <c r="BUJ764" s="22"/>
      <c r="BUK764" s="22"/>
      <c r="BUL764" s="22"/>
      <c r="BUM764" s="22"/>
      <c r="BUN764" s="22"/>
      <c r="BUO764" s="22"/>
      <c r="BUP764" s="22"/>
      <c r="BUQ764" s="22"/>
      <c r="BUR764" s="22"/>
      <c r="BUS764" s="22"/>
      <c r="BUT764" s="22"/>
      <c r="BUU764" s="22"/>
      <c r="BUV764" s="22"/>
      <c r="BUW764" s="22"/>
      <c r="BUX764" s="22"/>
      <c r="BUY764" s="22"/>
      <c r="BUZ764" s="22"/>
      <c r="BVA764" s="22"/>
      <c r="BVB764" s="22"/>
      <c r="BVC764" s="22"/>
      <c r="BVD764" s="22"/>
      <c r="BVE764" s="22"/>
      <c r="BVF764" s="22"/>
      <c r="BVG764" s="22"/>
      <c r="BVH764" s="22"/>
      <c r="BVI764" s="22"/>
      <c r="BVJ764" s="22"/>
      <c r="BVK764" s="22"/>
      <c r="BVL764" s="22"/>
      <c r="BVM764" s="22"/>
      <c r="BVN764" s="22"/>
      <c r="BVO764" s="22"/>
      <c r="BVP764" s="22"/>
      <c r="BVQ764" s="22"/>
      <c r="BVR764" s="22"/>
      <c r="BVS764" s="22"/>
      <c r="BVT764" s="22"/>
      <c r="BVU764" s="22"/>
      <c r="BVV764" s="22"/>
      <c r="BVW764" s="22"/>
      <c r="BVX764" s="22"/>
      <c r="BVY764" s="22"/>
      <c r="BVZ764" s="22"/>
      <c r="BWA764" s="22"/>
      <c r="BWB764" s="22"/>
      <c r="BWC764" s="22"/>
      <c r="BWD764" s="22"/>
      <c r="BWE764" s="22"/>
      <c r="BWF764" s="22"/>
      <c r="BWG764" s="22"/>
      <c r="BWH764" s="22"/>
      <c r="BWI764" s="22"/>
      <c r="BWJ764" s="22"/>
      <c r="BWK764" s="22"/>
      <c r="BWL764" s="22"/>
      <c r="BWM764" s="22"/>
      <c r="BWN764" s="22"/>
      <c r="BWO764" s="22"/>
      <c r="BWP764" s="22"/>
      <c r="BWQ764" s="22"/>
      <c r="BWR764" s="22"/>
      <c r="BWS764" s="22"/>
      <c r="BWT764" s="22"/>
      <c r="BWU764" s="22"/>
      <c r="BWV764" s="22"/>
      <c r="BWW764" s="22"/>
      <c r="BWX764" s="22"/>
      <c r="BWY764" s="22"/>
      <c r="BWZ764" s="22"/>
      <c r="BXA764" s="22"/>
      <c r="BXB764" s="22"/>
      <c r="BXC764" s="22"/>
      <c r="BXD764" s="22"/>
      <c r="BXE764" s="22"/>
      <c r="BXF764" s="22"/>
      <c r="BXG764" s="22"/>
      <c r="BXH764" s="22"/>
      <c r="BXI764" s="22"/>
      <c r="BXJ764" s="22"/>
      <c r="BXK764" s="22"/>
      <c r="BXL764" s="22"/>
      <c r="BXM764" s="22"/>
      <c r="BXN764" s="22"/>
      <c r="BXO764" s="22"/>
      <c r="BXP764" s="22"/>
      <c r="BXQ764" s="22"/>
      <c r="BXR764" s="22"/>
      <c r="BXS764" s="22"/>
      <c r="BXT764" s="22"/>
      <c r="BXU764" s="22"/>
      <c r="BXV764" s="22"/>
      <c r="BXW764" s="22"/>
      <c r="BXX764" s="22"/>
      <c r="BXY764" s="22"/>
      <c r="BXZ764" s="22"/>
      <c r="BYA764" s="22"/>
      <c r="BYB764" s="22"/>
      <c r="BYC764" s="22"/>
      <c r="BYD764" s="22"/>
      <c r="BYE764" s="22"/>
      <c r="BYF764" s="22"/>
      <c r="BYG764" s="22"/>
      <c r="BYH764" s="22"/>
      <c r="BYI764" s="22"/>
      <c r="BYJ764" s="22"/>
      <c r="BYK764" s="22"/>
      <c r="BYL764" s="22"/>
      <c r="BYM764" s="22"/>
      <c r="BYN764" s="22"/>
      <c r="BYO764" s="22"/>
      <c r="BYP764" s="22"/>
      <c r="BYQ764" s="22"/>
      <c r="BYR764" s="22"/>
      <c r="BYS764" s="22"/>
      <c r="BYT764" s="22"/>
      <c r="BYU764" s="22"/>
      <c r="BYV764" s="22"/>
      <c r="BYW764" s="22"/>
      <c r="BYX764" s="22"/>
      <c r="BYY764" s="22"/>
      <c r="BYZ764" s="22"/>
      <c r="BZA764" s="22"/>
      <c r="BZB764" s="22"/>
      <c r="BZC764" s="22"/>
      <c r="BZD764" s="22"/>
      <c r="BZE764" s="22"/>
      <c r="BZF764" s="22"/>
      <c r="BZG764" s="22"/>
      <c r="BZH764" s="22"/>
      <c r="BZI764" s="22"/>
      <c r="BZJ764" s="22"/>
      <c r="BZK764" s="22"/>
      <c r="BZL764" s="22"/>
      <c r="BZM764" s="22"/>
      <c r="BZN764" s="22"/>
      <c r="BZO764" s="22"/>
      <c r="BZP764" s="22"/>
      <c r="BZQ764" s="22"/>
      <c r="BZR764" s="22"/>
      <c r="BZS764" s="22"/>
      <c r="BZT764" s="22"/>
      <c r="BZU764" s="22"/>
      <c r="BZV764" s="22"/>
      <c r="BZW764" s="22"/>
      <c r="BZX764" s="22"/>
      <c r="BZY764" s="22"/>
      <c r="BZZ764" s="22"/>
      <c r="CAA764" s="22"/>
      <c r="CAB764" s="22"/>
      <c r="CAC764" s="22"/>
      <c r="CAD764" s="22"/>
      <c r="CAE764" s="22"/>
      <c r="CAF764" s="22"/>
      <c r="CAG764" s="22"/>
      <c r="CAH764" s="22"/>
      <c r="CAI764" s="22"/>
      <c r="CAJ764" s="22"/>
      <c r="CAK764" s="22"/>
      <c r="CAL764" s="22"/>
      <c r="CAM764" s="22"/>
      <c r="CAN764" s="22"/>
      <c r="CAO764" s="22"/>
      <c r="CAP764" s="22"/>
      <c r="CAQ764" s="22"/>
      <c r="CAR764" s="22"/>
      <c r="CAS764" s="22"/>
      <c r="CAT764" s="22"/>
      <c r="CAU764" s="22"/>
      <c r="CAV764" s="22"/>
      <c r="CAW764" s="22"/>
      <c r="CAX764" s="22"/>
      <c r="CAY764" s="22"/>
      <c r="CAZ764" s="22"/>
      <c r="CBA764" s="22"/>
      <c r="CBB764" s="22"/>
      <c r="CBC764" s="22"/>
      <c r="CBD764" s="22"/>
      <c r="CBE764" s="22"/>
      <c r="CBF764" s="22"/>
      <c r="CBG764" s="22"/>
      <c r="CBH764" s="22"/>
      <c r="CBI764" s="22"/>
      <c r="CBJ764" s="22"/>
      <c r="CBK764" s="22"/>
      <c r="CBL764" s="22"/>
      <c r="CBM764" s="22"/>
      <c r="CBN764" s="22"/>
      <c r="CBO764" s="22"/>
      <c r="CBP764" s="22"/>
      <c r="CBQ764" s="22"/>
      <c r="CBR764" s="22"/>
      <c r="CBS764" s="22"/>
      <c r="CBT764" s="22"/>
      <c r="CBU764" s="22"/>
      <c r="CBV764" s="22"/>
      <c r="CBW764" s="22"/>
      <c r="CBX764" s="22"/>
      <c r="CBY764" s="22"/>
      <c r="CBZ764" s="22"/>
      <c r="CCA764" s="22"/>
      <c r="CCB764" s="22"/>
      <c r="CCC764" s="22"/>
      <c r="CCD764" s="22"/>
      <c r="CCE764" s="22"/>
      <c r="CCF764" s="22"/>
      <c r="CCG764" s="22"/>
      <c r="CCH764" s="22"/>
      <c r="CCI764" s="22"/>
      <c r="CCJ764" s="22"/>
      <c r="CCK764" s="22"/>
      <c r="CCL764" s="22"/>
      <c r="CCM764" s="22"/>
      <c r="CCN764" s="22"/>
      <c r="CCO764" s="22"/>
      <c r="CCP764" s="22"/>
      <c r="CCQ764" s="22"/>
      <c r="CCR764" s="22"/>
      <c r="CCS764" s="22"/>
      <c r="CCT764" s="22"/>
      <c r="CCU764" s="22"/>
      <c r="CCV764" s="22"/>
      <c r="CCW764" s="22"/>
      <c r="CCX764" s="22"/>
      <c r="CCY764" s="22"/>
      <c r="CCZ764" s="22"/>
      <c r="CDA764" s="22"/>
      <c r="CDB764" s="22"/>
      <c r="CDC764" s="22"/>
      <c r="CDD764" s="22"/>
      <c r="CDE764" s="22"/>
      <c r="CDF764" s="22"/>
      <c r="CDG764" s="22"/>
      <c r="CDH764" s="22"/>
      <c r="CDI764" s="22"/>
      <c r="CDJ764" s="22"/>
      <c r="CDK764" s="22"/>
      <c r="CDL764" s="22"/>
      <c r="CDM764" s="22"/>
      <c r="CDN764" s="22"/>
      <c r="CDO764" s="22"/>
      <c r="CDP764" s="22"/>
      <c r="CDQ764" s="22"/>
      <c r="CDR764" s="22"/>
      <c r="CDS764" s="22"/>
      <c r="CDT764" s="22"/>
      <c r="CDU764" s="22"/>
      <c r="CDV764" s="22"/>
      <c r="CDW764" s="22"/>
      <c r="CDX764" s="22"/>
      <c r="CDY764" s="22"/>
      <c r="CDZ764" s="22"/>
      <c r="CEA764" s="22"/>
      <c r="CEB764" s="22"/>
      <c r="CEC764" s="22"/>
      <c r="CED764" s="22"/>
      <c r="CEE764" s="22"/>
      <c r="CEF764" s="22"/>
      <c r="CEG764" s="22"/>
      <c r="CEH764" s="22"/>
      <c r="CEI764" s="22"/>
      <c r="CEJ764" s="22"/>
      <c r="CEK764" s="22"/>
      <c r="CEL764" s="22"/>
      <c r="CEM764" s="22"/>
      <c r="CEN764" s="22"/>
      <c r="CEO764" s="22"/>
      <c r="CEP764" s="22"/>
      <c r="CEQ764" s="22"/>
      <c r="CER764" s="22"/>
      <c r="CES764" s="22"/>
      <c r="CET764" s="22"/>
      <c r="CEU764" s="22"/>
      <c r="CEV764" s="22"/>
      <c r="CEW764" s="22"/>
      <c r="CEX764" s="22"/>
      <c r="CEY764" s="22"/>
      <c r="CEZ764" s="22"/>
      <c r="CFA764" s="22"/>
      <c r="CFB764" s="22"/>
      <c r="CFC764" s="22"/>
      <c r="CFD764" s="22"/>
      <c r="CFE764" s="22"/>
      <c r="CFF764" s="22"/>
      <c r="CFG764" s="22"/>
      <c r="CFH764" s="22"/>
      <c r="CFI764" s="22"/>
      <c r="CFJ764" s="22"/>
      <c r="CFK764" s="22"/>
      <c r="CFL764" s="22"/>
      <c r="CFM764" s="22"/>
      <c r="CFN764" s="22"/>
      <c r="CFO764" s="22"/>
      <c r="CFP764" s="22"/>
      <c r="CFQ764" s="22"/>
      <c r="CFR764" s="22"/>
      <c r="CFS764" s="22"/>
      <c r="CFT764" s="22"/>
      <c r="CFU764" s="22"/>
      <c r="CFV764" s="22"/>
      <c r="CFW764" s="22"/>
      <c r="CFX764" s="22"/>
      <c r="CFY764" s="22"/>
      <c r="CFZ764" s="22"/>
      <c r="CGA764" s="22"/>
      <c r="CGB764" s="22"/>
      <c r="CGC764" s="22"/>
      <c r="CGD764" s="22"/>
      <c r="CGE764" s="22"/>
      <c r="CGF764" s="22"/>
      <c r="CGG764" s="22"/>
      <c r="CGH764" s="22"/>
      <c r="CGI764" s="22"/>
      <c r="CGJ764" s="22"/>
      <c r="CGK764" s="22"/>
      <c r="CGL764" s="22"/>
      <c r="CGM764" s="22"/>
      <c r="CGN764" s="22"/>
      <c r="CGO764" s="22"/>
      <c r="CGP764" s="22"/>
      <c r="CGQ764" s="22"/>
      <c r="CGR764" s="22"/>
      <c r="CGS764" s="22"/>
      <c r="CGT764" s="22"/>
      <c r="CGU764" s="22"/>
      <c r="CGV764" s="22"/>
      <c r="CGW764" s="22"/>
      <c r="CGX764" s="22"/>
      <c r="CGY764" s="22"/>
      <c r="CGZ764" s="22"/>
      <c r="CHA764" s="22"/>
      <c r="CHB764" s="22"/>
      <c r="CHC764" s="22"/>
      <c r="CHD764" s="22"/>
      <c r="CHE764" s="22"/>
      <c r="CHF764" s="22"/>
      <c r="CHG764" s="22"/>
      <c r="CHH764" s="22"/>
      <c r="CHI764" s="22"/>
      <c r="CHJ764" s="22"/>
      <c r="CHK764" s="22"/>
      <c r="CHL764" s="22"/>
      <c r="CHM764" s="22"/>
      <c r="CHN764" s="22"/>
      <c r="CHO764" s="22"/>
      <c r="CHP764" s="22"/>
      <c r="CHQ764" s="22"/>
      <c r="CHR764" s="22"/>
      <c r="CHS764" s="22"/>
      <c r="CHT764" s="22"/>
      <c r="CHU764" s="22"/>
      <c r="CHV764" s="22"/>
      <c r="CHW764" s="22"/>
      <c r="CHX764" s="22"/>
      <c r="CHY764" s="22"/>
      <c r="CHZ764" s="22"/>
      <c r="CIA764" s="22"/>
      <c r="CIB764" s="22"/>
      <c r="CIC764" s="22"/>
      <c r="CID764" s="22"/>
      <c r="CIE764" s="22"/>
      <c r="CIF764" s="22"/>
      <c r="CIG764" s="22"/>
      <c r="CIH764" s="22"/>
      <c r="CII764" s="22"/>
      <c r="CIJ764" s="22"/>
      <c r="CIK764" s="22"/>
      <c r="CIL764" s="22"/>
      <c r="CIM764" s="22"/>
      <c r="CIN764" s="22"/>
      <c r="CIO764" s="22"/>
      <c r="CIP764" s="22"/>
      <c r="CIQ764" s="22"/>
      <c r="CIR764" s="22"/>
      <c r="CIS764" s="22"/>
      <c r="CIT764" s="22"/>
      <c r="CIU764" s="22"/>
      <c r="CIV764" s="22"/>
      <c r="CIW764" s="22"/>
      <c r="CIX764" s="22"/>
      <c r="CIY764" s="22"/>
      <c r="CIZ764" s="22"/>
      <c r="CJA764" s="22"/>
      <c r="CJB764" s="22"/>
      <c r="CJC764" s="22"/>
      <c r="CJD764" s="22"/>
      <c r="CJE764" s="22"/>
      <c r="CJF764" s="22"/>
      <c r="CJG764" s="22"/>
      <c r="CJH764" s="22"/>
      <c r="CJI764" s="22"/>
      <c r="CJJ764" s="22"/>
      <c r="CJK764" s="22"/>
      <c r="CJL764" s="22"/>
      <c r="CJM764" s="22"/>
      <c r="CJN764" s="22"/>
      <c r="CJO764" s="22"/>
      <c r="CJP764" s="22"/>
      <c r="CJQ764" s="22"/>
      <c r="CJR764" s="22"/>
      <c r="CJS764" s="22"/>
      <c r="CJT764" s="22"/>
      <c r="CJU764" s="22"/>
      <c r="CJV764" s="22"/>
      <c r="CJW764" s="22"/>
      <c r="CJX764" s="22"/>
      <c r="CJY764" s="22"/>
      <c r="CJZ764" s="22"/>
      <c r="CKA764" s="22"/>
      <c r="CKB764" s="22"/>
      <c r="CKC764" s="22"/>
      <c r="CKD764" s="22"/>
      <c r="CKE764" s="22"/>
      <c r="CKF764" s="22"/>
      <c r="CKG764" s="22"/>
      <c r="CKH764" s="22"/>
      <c r="CKI764" s="22"/>
      <c r="CKJ764" s="22"/>
      <c r="CKK764" s="22"/>
      <c r="CKL764" s="22"/>
      <c r="CKM764" s="22"/>
      <c r="CKN764" s="22"/>
      <c r="CKO764" s="22"/>
      <c r="CKP764" s="22"/>
      <c r="CKQ764" s="22"/>
      <c r="CKR764" s="22"/>
      <c r="CKS764" s="22"/>
      <c r="CKT764" s="22"/>
      <c r="CKU764" s="22"/>
      <c r="CKV764" s="22"/>
      <c r="CKW764" s="22"/>
      <c r="CKX764" s="22"/>
      <c r="CKY764" s="22"/>
      <c r="CKZ764" s="22"/>
      <c r="CLA764" s="22"/>
      <c r="CLB764" s="22"/>
      <c r="CLC764" s="22"/>
      <c r="CLD764" s="22"/>
      <c r="CLE764" s="22"/>
      <c r="CLF764" s="22"/>
      <c r="CLG764" s="22"/>
      <c r="CLH764" s="22"/>
      <c r="CLI764" s="22"/>
      <c r="CLJ764" s="22"/>
      <c r="CLK764" s="22"/>
      <c r="CLL764" s="22"/>
      <c r="CLM764" s="22"/>
      <c r="CLN764" s="22"/>
      <c r="CLO764" s="22"/>
      <c r="CLP764" s="22"/>
      <c r="CLQ764" s="22"/>
      <c r="CLR764" s="22"/>
      <c r="CLS764" s="22"/>
      <c r="CLT764" s="22"/>
      <c r="CLU764" s="22"/>
      <c r="CLV764" s="22"/>
      <c r="CLW764" s="22"/>
      <c r="CLX764" s="22"/>
      <c r="CLY764" s="22"/>
      <c r="CLZ764" s="22"/>
      <c r="CMA764" s="22"/>
      <c r="CMB764" s="22"/>
      <c r="CMC764" s="22"/>
      <c r="CMD764" s="22"/>
      <c r="CME764" s="22"/>
      <c r="CMF764" s="22"/>
      <c r="CMG764" s="22"/>
      <c r="CMH764" s="22"/>
      <c r="CMI764" s="22"/>
      <c r="CMJ764" s="22"/>
      <c r="CMK764" s="22"/>
      <c r="CML764" s="22"/>
      <c r="CMM764" s="22"/>
      <c r="CMN764" s="22"/>
      <c r="CMO764" s="22"/>
      <c r="CMP764" s="22"/>
      <c r="CMQ764" s="22"/>
      <c r="CMR764" s="22"/>
      <c r="CMS764" s="22"/>
      <c r="CMT764" s="22"/>
      <c r="CMU764" s="22"/>
      <c r="CMV764" s="22"/>
      <c r="CMW764" s="22"/>
      <c r="CMX764" s="22"/>
      <c r="CMY764" s="22"/>
      <c r="CMZ764" s="22"/>
      <c r="CNA764" s="22"/>
      <c r="CNB764" s="22"/>
      <c r="CNC764" s="22"/>
      <c r="CND764" s="22"/>
      <c r="CNE764" s="22"/>
      <c r="CNF764" s="22"/>
      <c r="CNG764" s="22"/>
      <c r="CNH764" s="22"/>
      <c r="CNI764" s="22"/>
      <c r="CNJ764" s="22"/>
      <c r="CNK764" s="22"/>
      <c r="CNL764" s="22"/>
      <c r="CNM764" s="22"/>
      <c r="CNN764" s="22"/>
      <c r="CNO764" s="22"/>
      <c r="CNP764" s="22"/>
      <c r="CNQ764" s="22"/>
      <c r="CNR764" s="22"/>
      <c r="CNS764" s="22"/>
      <c r="CNT764" s="22"/>
      <c r="CNU764" s="22"/>
      <c r="CNV764" s="22"/>
      <c r="CNW764" s="22"/>
      <c r="CNX764" s="22"/>
      <c r="CNY764" s="22"/>
      <c r="CNZ764" s="22"/>
      <c r="COA764" s="22"/>
      <c r="COB764" s="22"/>
      <c r="COC764" s="22"/>
      <c r="COD764" s="22"/>
      <c r="COE764" s="22"/>
      <c r="COF764" s="22"/>
      <c r="COG764" s="22"/>
      <c r="COH764" s="22"/>
      <c r="COI764" s="22"/>
      <c r="COJ764" s="22"/>
      <c r="COK764" s="22"/>
      <c r="COL764" s="22"/>
      <c r="COM764" s="22"/>
      <c r="CON764" s="22"/>
      <c r="COO764" s="22"/>
      <c r="COP764" s="22"/>
      <c r="COQ764" s="22"/>
      <c r="COR764" s="22"/>
      <c r="COS764" s="22"/>
      <c r="COT764" s="22"/>
      <c r="COU764" s="22"/>
      <c r="COV764" s="22"/>
      <c r="COW764" s="22"/>
      <c r="COX764" s="22"/>
      <c r="COY764" s="22"/>
      <c r="COZ764" s="22"/>
      <c r="CPA764" s="22"/>
      <c r="CPB764" s="22"/>
      <c r="CPC764" s="22"/>
      <c r="CPD764" s="22"/>
      <c r="CPE764" s="22"/>
      <c r="CPF764" s="22"/>
      <c r="CPG764" s="22"/>
      <c r="CPH764" s="22"/>
      <c r="CPI764" s="22"/>
      <c r="CPJ764" s="22"/>
      <c r="CPK764" s="22"/>
      <c r="CPL764" s="22"/>
      <c r="CPM764" s="22"/>
      <c r="CPN764" s="22"/>
      <c r="CPO764" s="22"/>
      <c r="CPP764" s="22"/>
      <c r="CPQ764" s="22"/>
      <c r="CPR764" s="22"/>
      <c r="CPS764" s="22"/>
      <c r="CPT764" s="22"/>
      <c r="CPU764" s="22"/>
      <c r="CPV764" s="22"/>
      <c r="CPW764" s="22"/>
      <c r="CPX764" s="22"/>
      <c r="CPY764" s="22"/>
      <c r="CPZ764" s="22"/>
      <c r="CQA764" s="22"/>
      <c r="CQB764" s="22"/>
      <c r="CQC764" s="22"/>
      <c r="CQD764" s="22"/>
      <c r="CQE764" s="22"/>
      <c r="CQF764" s="22"/>
      <c r="CQG764" s="22"/>
      <c r="CQH764" s="22"/>
      <c r="CQI764" s="22"/>
      <c r="CQJ764" s="22"/>
      <c r="CQK764" s="22"/>
      <c r="CQL764" s="22"/>
      <c r="CQM764" s="22"/>
      <c r="CQN764" s="22"/>
      <c r="CQO764" s="22"/>
      <c r="CQP764" s="22"/>
      <c r="CQQ764" s="22"/>
      <c r="CQR764" s="22"/>
      <c r="CQS764" s="22"/>
      <c r="CQT764" s="22"/>
      <c r="CQU764" s="22"/>
      <c r="CQV764" s="22"/>
      <c r="CQW764" s="22"/>
      <c r="CQX764" s="22"/>
      <c r="CQY764" s="22"/>
      <c r="CQZ764" s="22"/>
      <c r="CRA764" s="22"/>
      <c r="CRB764" s="22"/>
      <c r="CRC764" s="22"/>
      <c r="CRD764" s="22"/>
      <c r="CRE764" s="22"/>
      <c r="CRF764" s="22"/>
      <c r="CRG764" s="22"/>
      <c r="CRH764" s="22"/>
      <c r="CRI764" s="22"/>
      <c r="CRJ764" s="22"/>
      <c r="CRK764" s="22"/>
      <c r="CRL764" s="22"/>
      <c r="CRM764" s="22"/>
      <c r="CRN764" s="22"/>
      <c r="CRO764" s="22"/>
      <c r="CRP764" s="22"/>
      <c r="CRQ764" s="22"/>
      <c r="CRR764" s="22"/>
      <c r="CRS764" s="22"/>
      <c r="CRT764" s="22"/>
      <c r="CRU764" s="22"/>
      <c r="CRV764" s="22"/>
      <c r="CRW764" s="22"/>
      <c r="CRX764" s="22"/>
      <c r="CRY764" s="22"/>
      <c r="CRZ764" s="22"/>
      <c r="CSA764" s="22"/>
      <c r="CSB764" s="22"/>
      <c r="CSC764" s="22"/>
      <c r="CSD764" s="22"/>
      <c r="CSE764" s="22"/>
      <c r="CSF764" s="22"/>
      <c r="CSG764" s="22"/>
      <c r="CSH764" s="22"/>
      <c r="CSI764" s="22"/>
      <c r="CSJ764" s="22"/>
      <c r="CSK764" s="22"/>
      <c r="CSL764" s="22"/>
      <c r="CSM764" s="22"/>
      <c r="CSN764" s="22"/>
      <c r="CSO764" s="22"/>
      <c r="CSP764" s="22"/>
      <c r="CSQ764" s="22"/>
      <c r="CSR764" s="22"/>
      <c r="CSS764" s="22"/>
      <c r="CST764" s="22"/>
      <c r="CSU764" s="22"/>
      <c r="CSV764" s="22"/>
      <c r="CSW764" s="22"/>
      <c r="CSX764" s="22"/>
      <c r="CSY764" s="22"/>
      <c r="CSZ764" s="22"/>
      <c r="CTA764" s="22"/>
      <c r="CTB764" s="22"/>
      <c r="CTC764" s="22"/>
      <c r="CTD764" s="22"/>
      <c r="CTE764" s="22"/>
      <c r="CTF764" s="22"/>
      <c r="CTG764" s="22"/>
      <c r="CTH764" s="22"/>
      <c r="CTI764" s="22"/>
      <c r="CTJ764" s="22"/>
      <c r="CTK764" s="22"/>
      <c r="CTL764" s="22"/>
      <c r="CTM764" s="22"/>
      <c r="CTN764" s="22"/>
      <c r="CTO764" s="22"/>
      <c r="CTP764" s="22"/>
      <c r="CTQ764" s="22"/>
      <c r="CTR764" s="22"/>
      <c r="CTS764" s="22"/>
      <c r="CTT764" s="22"/>
      <c r="CTU764" s="22"/>
      <c r="CTV764" s="22"/>
      <c r="CTW764" s="22"/>
      <c r="CTX764" s="22"/>
      <c r="CTY764" s="22"/>
      <c r="CTZ764" s="22"/>
      <c r="CUA764" s="22"/>
      <c r="CUB764" s="22"/>
      <c r="CUC764" s="22"/>
      <c r="CUD764" s="22"/>
      <c r="CUE764" s="22"/>
      <c r="CUF764" s="22"/>
      <c r="CUG764" s="22"/>
      <c r="CUH764" s="22"/>
      <c r="CUI764" s="22"/>
      <c r="CUJ764" s="22"/>
      <c r="CUK764" s="22"/>
      <c r="CUL764" s="22"/>
      <c r="CUM764" s="22"/>
      <c r="CUN764" s="22"/>
      <c r="CUO764" s="22"/>
      <c r="CUP764" s="22"/>
      <c r="CUQ764" s="22"/>
      <c r="CUR764" s="22"/>
      <c r="CUS764" s="22"/>
      <c r="CUT764" s="22"/>
      <c r="CUU764" s="22"/>
      <c r="CUV764" s="22"/>
      <c r="CUW764" s="22"/>
      <c r="CUX764" s="22"/>
      <c r="CUY764" s="22"/>
      <c r="CUZ764" s="22"/>
      <c r="CVA764" s="22"/>
      <c r="CVB764" s="22"/>
      <c r="CVC764" s="22"/>
      <c r="CVD764" s="22"/>
      <c r="CVE764" s="22"/>
      <c r="CVF764" s="22"/>
      <c r="CVG764" s="22"/>
      <c r="CVH764" s="22"/>
      <c r="CVI764" s="22"/>
      <c r="CVJ764" s="22"/>
      <c r="CVK764" s="22"/>
      <c r="CVL764" s="22"/>
      <c r="CVM764" s="22"/>
      <c r="CVN764" s="22"/>
      <c r="CVO764" s="22"/>
      <c r="CVP764" s="22"/>
      <c r="CVQ764" s="22"/>
      <c r="CVR764" s="22"/>
      <c r="CVS764" s="22"/>
      <c r="CVT764" s="22"/>
      <c r="CVU764" s="22"/>
      <c r="CVV764" s="22"/>
      <c r="CVW764" s="22"/>
      <c r="CVX764" s="22"/>
      <c r="CVY764" s="22"/>
      <c r="CVZ764" s="22"/>
      <c r="CWA764" s="22"/>
      <c r="CWB764" s="22"/>
      <c r="CWC764" s="22"/>
      <c r="CWD764" s="22"/>
      <c r="CWE764" s="22"/>
      <c r="CWF764" s="22"/>
      <c r="CWG764" s="22"/>
      <c r="CWH764" s="22"/>
      <c r="CWI764" s="22"/>
      <c r="CWJ764" s="22"/>
      <c r="CWK764" s="22"/>
      <c r="CWL764" s="22"/>
      <c r="CWM764" s="22"/>
      <c r="CWN764" s="22"/>
      <c r="CWO764" s="22"/>
      <c r="CWP764" s="22"/>
      <c r="CWQ764" s="22"/>
      <c r="CWR764" s="22"/>
      <c r="CWS764" s="22"/>
      <c r="CWT764" s="22"/>
      <c r="CWU764" s="22"/>
      <c r="CWV764" s="22"/>
      <c r="CWW764" s="22"/>
      <c r="CWX764" s="22"/>
      <c r="CWY764" s="22"/>
      <c r="CWZ764" s="22"/>
      <c r="CXA764" s="22"/>
      <c r="CXB764" s="22"/>
      <c r="CXC764" s="22"/>
      <c r="CXD764" s="22"/>
      <c r="CXE764" s="22"/>
      <c r="CXF764" s="22"/>
      <c r="CXG764" s="22"/>
      <c r="CXH764" s="22"/>
      <c r="CXI764" s="22"/>
      <c r="CXJ764" s="22"/>
      <c r="CXK764" s="22"/>
      <c r="CXL764" s="22"/>
      <c r="CXM764" s="22"/>
      <c r="CXN764" s="22"/>
      <c r="CXO764" s="22"/>
      <c r="CXP764" s="22"/>
      <c r="CXQ764" s="22"/>
      <c r="CXR764" s="22"/>
      <c r="CXS764" s="22"/>
      <c r="CXT764" s="22"/>
      <c r="CXU764" s="22"/>
      <c r="CXV764" s="22"/>
      <c r="CXW764" s="22"/>
      <c r="CXX764" s="22"/>
      <c r="CXY764" s="22"/>
      <c r="CXZ764" s="22"/>
      <c r="CYA764" s="22"/>
      <c r="CYB764" s="22"/>
      <c r="CYC764" s="22"/>
      <c r="CYD764" s="22"/>
      <c r="CYE764" s="22"/>
      <c r="CYF764" s="22"/>
      <c r="CYG764" s="22"/>
      <c r="CYH764" s="22"/>
      <c r="CYI764" s="22"/>
      <c r="CYJ764" s="22"/>
      <c r="CYK764" s="22"/>
      <c r="CYL764" s="22"/>
      <c r="CYM764" s="22"/>
      <c r="CYN764" s="22"/>
      <c r="CYO764" s="22"/>
      <c r="CYP764" s="22"/>
      <c r="CYQ764" s="22"/>
      <c r="CYR764" s="22"/>
      <c r="CYS764" s="22"/>
      <c r="CYT764" s="22"/>
      <c r="CYU764" s="22"/>
      <c r="CYV764" s="22"/>
      <c r="CYW764" s="22"/>
      <c r="CYX764" s="22"/>
      <c r="CYY764" s="22"/>
      <c r="CYZ764" s="22"/>
      <c r="CZA764" s="22"/>
      <c r="CZB764" s="22"/>
      <c r="CZC764" s="22"/>
      <c r="CZD764" s="22"/>
      <c r="CZE764" s="22"/>
      <c r="CZF764" s="22"/>
      <c r="CZG764" s="22"/>
      <c r="CZH764" s="22"/>
      <c r="CZI764" s="22"/>
      <c r="CZJ764" s="22"/>
      <c r="CZK764" s="22"/>
      <c r="CZL764" s="22"/>
      <c r="CZM764" s="22"/>
      <c r="CZN764" s="22"/>
      <c r="CZO764" s="22"/>
      <c r="CZP764" s="22"/>
      <c r="CZQ764" s="22"/>
      <c r="CZR764" s="22"/>
      <c r="CZS764" s="22"/>
      <c r="CZT764" s="22"/>
      <c r="CZU764" s="22"/>
      <c r="CZV764" s="22"/>
      <c r="CZW764" s="22"/>
      <c r="CZX764" s="22"/>
      <c r="CZY764" s="22"/>
      <c r="CZZ764" s="22"/>
      <c r="DAA764" s="22"/>
      <c r="DAB764" s="22"/>
      <c r="DAC764" s="22"/>
      <c r="DAD764" s="22"/>
      <c r="DAE764" s="22"/>
      <c r="DAF764" s="22"/>
      <c r="DAG764" s="22"/>
      <c r="DAH764" s="22"/>
      <c r="DAI764" s="22"/>
      <c r="DAJ764" s="22"/>
      <c r="DAK764" s="22"/>
      <c r="DAL764" s="22"/>
      <c r="DAM764" s="22"/>
      <c r="DAN764" s="22"/>
      <c r="DAO764" s="22"/>
      <c r="DAP764" s="22"/>
      <c r="DAQ764" s="22"/>
      <c r="DAR764" s="22"/>
      <c r="DAS764" s="22"/>
      <c r="DAT764" s="22"/>
      <c r="DAU764" s="22"/>
      <c r="DAV764" s="22"/>
      <c r="DAW764" s="22"/>
      <c r="DAX764" s="22"/>
      <c r="DAY764" s="22"/>
      <c r="DAZ764" s="22"/>
      <c r="DBA764" s="22"/>
      <c r="DBB764" s="22"/>
      <c r="DBC764" s="22"/>
      <c r="DBD764" s="22"/>
      <c r="DBE764" s="22"/>
      <c r="DBF764" s="22"/>
      <c r="DBG764" s="22"/>
      <c r="DBH764" s="22"/>
      <c r="DBI764" s="22"/>
      <c r="DBJ764" s="22"/>
      <c r="DBK764" s="22"/>
      <c r="DBL764" s="22"/>
      <c r="DBM764" s="22"/>
      <c r="DBN764" s="22"/>
      <c r="DBO764" s="22"/>
      <c r="DBP764" s="22"/>
      <c r="DBQ764" s="22"/>
      <c r="DBR764" s="22"/>
      <c r="DBS764" s="22"/>
      <c r="DBT764" s="22"/>
      <c r="DBU764" s="22"/>
      <c r="DBV764" s="22"/>
      <c r="DBW764" s="22"/>
      <c r="DBX764" s="22"/>
      <c r="DBY764" s="22"/>
      <c r="DBZ764" s="22"/>
      <c r="DCA764" s="22"/>
      <c r="DCB764" s="22"/>
      <c r="DCC764" s="22"/>
      <c r="DCD764" s="22"/>
      <c r="DCE764" s="22"/>
      <c r="DCF764" s="22"/>
      <c r="DCG764" s="22"/>
      <c r="DCH764" s="22"/>
      <c r="DCI764" s="22"/>
      <c r="DCJ764" s="22"/>
      <c r="DCK764" s="22"/>
      <c r="DCL764" s="22"/>
      <c r="DCM764" s="22"/>
      <c r="DCN764" s="22"/>
      <c r="DCO764" s="22"/>
      <c r="DCP764" s="22"/>
      <c r="DCQ764" s="22"/>
      <c r="DCR764" s="22"/>
      <c r="DCS764" s="22"/>
      <c r="DCT764" s="22"/>
      <c r="DCU764" s="22"/>
      <c r="DCV764" s="22"/>
      <c r="DCW764" s="22"/>
      <c r="DCX764" s="22"/>
      <c r="DCY764" s="22"/>
      <c r="DCZ764" s="22"/>
      <c r="DDA764" s="22"/>
      <c r="DDB764" s="22"/>
      <c r="DDC764" s="22"/>
      <c r="DDD764" s="22"/>
      <c r="DDE764" s="22"/>
      <c r="DDF764" s="22"/>
      <c r="DDG764" s="22"/>
      <c r="DDH764" s="22"/>
      <c r="DDI764" s="22"/>
      <c r="DDJ764" s="22"/>
      <c r="DDK764" s="22"/>
      <c r="DDL764" s="22"/>
      <c r="DDM764" s="22"/>
      <c r="DDN764" s="22"/>
      <c r="DDO764" s="22"/>
      <c r="DDP764" s="22"/>
      <c r="DDQ764" s="22"/>
      <c r="DDR764" s="22"/>
      <c r="DDS764" s="22"/>
      <c r="DDT764" s="22"/>
      <c r="DDU764" s="22"/>
      <c r="DDV764" s="22"/>
      <c r="DDW764" s="22"/>
      <c r="DDX764" s="22"/>
      <c r="DDY764" s="22"/>
      <c r="DDZ764" s="22"/>
      <c r="DEA764" s="22"/>
      <c r="DEB764" s="22"/>
      <c r="DEC764" s="22"/>
      <c r="DED764" s="22"/>
      <c r="DEE764" s="22"/>
      <c r="DEF764" s="22"/>
      <c r="DEG764" s="22"/>
      <c r="DEH764" s="22"/>
      <c r="DEI764" s="22"/>
      <c r="DEJ764" s="22"/>
      <c r="DEK764" s="22"/>
      <c r="DEL764" s="22"/>
      <c r="DEM764" s="22"/>
      <c r="DEN764" s="22"/>
      <c r="DEO764" s="22"/>
      <c r="DEP764" s="22"/>
      <c r="DEQ764" s="22"/>
      <c r="DER764" s="22"/>
      <c r="DES764" s="22"/>
      <c r="DET764" s="22"/>
      <c r="DEU764" s="22"/>
      <c r="DEV764" s="22"/>
      <c r="DEW764" s="22"/>
      <c r="DEX764" s="22"/>
      <c r="DEY764" s="22"/>
      <c r="DEZ764" s="22"/>
      <c r="DFA764" s="22"/>
      <c r="DFB764" s="22"/>
      <c r="DFC764" s="22"/>
      <c r="DFD764" s="22"/>
      <c r="DFE764" s="22"/>
      <c r="DFF764" s="22"/>
      <c r="DFG764" s="22"/>
      <c r="DFH764" s="22"/>
      <c r="DFI764" s="22"/>
      <c r="DFJ764" s="22"/>
      <c r="DFK764" s="22"/>
      <c r="DFL764" s="22"/>
      <c r="DFM764" s="22"/>
      <c r="DFN764" s="22"/>
      <c r="DFO764" s="22"/>
      <c r="DFP764" s="22"/>
      <c r="DFQ764" s="22"/>
      <c r="DFR764" s="22"/>
      <c r="DFS764" s="22"/>
      <c r="DFT764" s="22"/>
      <c r="DFU764" s="22"/>
      <c r="DFV764" s="22"/>
      <c r="DFW764" s="22"/>
      <c r="DFX764" s="22"/>
      <c r="DFY764" s="22"/>
      <c r="DFZ764" s="22"/>
      <c r="DGA764" s="22"/>
      <c r="DGB764" s="22"/>
      <c r="DGC764" s="22"/>
      <c r="DGD764" s="22"/>
      <c r="DGE764" s="22"/>
      <c r="DGF764" s="22"/>
      <c r="DGG764" s="22"/>
      <c r="DGH764" s="22"/>
      <c r="DGI764" s="22"/>
      <c r="DGJ764" s="22"/>
      <c r="DGK764" s="22"/>
      <c r="DGL764" s="22"/>
      <c r="DGM764" s="22"/>
      <c r="DGN764" s="22"/>
      <c r="DGO764" s="22"/>
      <c r="DGP764" s="22"/>
      <c r="DGQ764" s="22"/>
      <c r="DGR764" s="22"/>
      <c r="DGS764" s="22"/>
      <c r="DGT764" s="22"/>
      <c r="DGU764" s="22"/>
      <c r="DGV764" s="22"/>
      <c r="DGW764" s="22"/>
      <c r="DGX764" s="22"/>
      <c r="DGY764" s="22"/>
      <c r="DGZ764" s="22"/>
      <c r="DHA764" s="22"/>
      <c r="DHB764" s="22"/>
      <c r="DHC764" s="22"/>
      <c r="DHD764" s="22"/>
      <c r="DHE764" s="22"/>
      <c r="DHF764" s="22"/>
      <c r="DHG764" s="22"/>
      <c r="DHH764" s="22"/>
      <c r="DHI764" s="22"/>
      <c r="DHJ764" s="22"/>
      <c r="DHK764" s="22"/>
      <c r="DHL764" s="22"/>
      <c r="DHM764" s="22"/>
      <c r="DHN764" s="22"/>
      <c r="DHO764" s="22"/>
      <c r="DHP764" s="22"/>
      <c r="DHQ764" s="22"/>
      <c r="DHR764" s="22"/>
      <c r="DHS764" s="22"/>
      <c r="DHT764" s="22"/>
      <c r="DHU764" s="22"/>
      <c r="DHV764" s="22"/>
      <c r="DHW764" s="22"/>
      <c r="DHX764" s="22"/>
      <c r="DHY764" s="22"/>
      <c r="DHZ764" s="22"/>
      <c r="DIA764" s="22"/>
      <c r="DIB764" s="22"/>
      <c r="DIC764" s="22"/>
      <c r="DID764" s="22"/>
      <c r="DIE764" s="22"/>
      <c r="DIF764" s="22"/>
      <c r="DIG764" s="22"/>
      <c r="DIH764" s="22"/>
      <c r="DII764" s="22"/>
      <c r="DIJ764" s="22"/>
      <c r="DIK764" s="22"/>
      <c r="DIL764" s="22"/>
      <c r="DIM764" s="22"/>
      <c r="DIN764" s="22"/>
      <c r="DIO764" s="22"/>
      <c r="DIP764" s="22"/>
      <c r="DIQ764" s="22"/>
      <c r="DIR764" s="22"/>
      <c r="DIS764" s="22"/>
      <c r="DIT764" s="22"/>
      <c r="DIU764" s="22"/>
      <c r="DIV764" s="22"/>
      <c r="DIW764" s="22"/>
      <c r="DIX764" s="22"/>
      <c r="DIY764" s="22"/>
      <c r="DIZ764" s="22"/>
      <c r="DJA764" s="22"/>
      <c r="DJB764" s="22"/>
      <c r="DJC764" s="22"/>
      <c r="DJD764" s="22"/>
      <c r="DJE764" s="22"/>
      <c r="DJF764" s="22"/>
      <c r="DJG764" s="22"/>
      <c r="DJH764" s="22"/>
      <c r="DJI764" s="22"/>
      <c r="DJJ764" s="22"/>
      <c r="DJK764" s="22"/>
      <c r="DJL764" s="22"/>
      <c r="DJM764" s="22"/>
      <c r="DJN764" s="22"/>
      <c r="DJO764" s="22"/>
      <c r="DJP764" s="22"/>
      <c r="DJQ764" s="22"/>
      <c r="DJR764" s="22"/>
      <c r="DJS764" s="22"/>
      <c r="DJT764" s="22"/>
      <c r="DJU764" s="22"/>
      <c r="DJV764" s="22"/>
      <c r="DJW764" s="22"/>
      <c r="DJX764" s="22"/>
      <c r="DJY764" s="22"/>
      <c r="DJZ764" s="22"/>
      <c r="DKA764" s="22"/>
      <c r="DKB764" s="22"/>
      <c r="DKC764" s="22"/>
      <c r="DKD764" s="22"/>
      <c r="DKE764" s="22"/>
      <c r="DKF764" s="22"/>
      <c r="DKG764" s="22"/>
      <c r="DKH764" s="22"/>
      <c r="DKI764" s="22"/>
      <c r="DKJ764" s="22"/>
      <c r="DKK764" s="22"/>
      <c r="DKL764" s="22"/>
      <c r="DKM764" s="22"/>
      <c r="DKN764" s="22"/>
      <c r="DKO764" s="22"/>
      <c r="DKP764" s="22"/>
      <c r="DKQ764" s="22"/>
      <c r="DKR764" s="22"/>
      <c r="DKS764" s="22"/>
      <c r="DKT764" s="22"/>
      <c r="DKU764" s="22"/>
      <c r="DKV764" s="22"/>
      <c r="DKW764" s="22"/>
      <c r="DKX764" s="22"/>
      <c r="DKY764" s="22"/>
      <c r="DKZ764" s="22"/>
      <c r="DLA764" s="22"/>
      <c r="DLB764" s="22"/>
      <c r="DLC764" s="22"/>
      <c r="DLD764" s="22"/>
      <c r="DLE764" s="22"/>
      <c r="DLF764" s="22"/>
      <c r="DLG764" s="22"/>
      <c r="DLH764" s="22"/>
      <c r="DLI764" s="22"/>
      <c r="DLJ764" s="22"/>
      <c r="DLK764" s="22"/>
      <c r="DLL764" s="22"/>
      <c r="DLM764" s="22"/>
      <c r="DLN764" s="22"/>
      <c r="DLO764" s="22"/>
      <c r="DLP764" s="22"/>
      <c r="DLQ764" s="22"/>
      <c r="DLR764" s="22"/>
      <c r="DLS764" s="22"/>
      <c r="DLT764" s="22"/>
      <c r="DLU764" s="22"/>
      <c r="DLV764" s="22"/>
      <c r="DLW764" s="22"/>
      <c r="DLX764" s="22"/>
      <c r="DLY764" s="22"/>
      <c r="DLZ764" s="22"/>
      <c r="DMA764" s="22"/>
      <c r="DMB764" s="22"/>
      <c r="DMC764" s="22"/>
      <c r="DMD764" s="22"/>
      <c r="DME764" s="22"/>
      <c r="DMF764" s="22"/>
      <c r="DMG764" s="22"/>
      <c r="DMH764" s="22"/>
      <c r="DMI764" s="22"/>
      <c r="DMJ764" s="22"/>
      <c r="DMK764" s="22"/>
      <c r="DML764" s="22"/>
      <c r="DMM764" s="22"/>
      <c r="DMN764" s="22"/>
      <c r="DMO764" s="22"/>
      <c r="DMP764" s="22"/>
      <c r="DMQ764" s="22"/>
      <c r="DMR764" s="22"/>
      <c r="DMS764" s="22"/>
      <c r="DMT764" s="22"/>
      <c r="DMU764" s="22"/>
      <c r="DMV764" s="22"/>
      <c r="DMW764" s="22"/>
      <c r="DMX764" s="22"/>
      <c r="DMY764" s="22"/>
      <c r="DMZ764" s="22"/>
      <c r="DNA764" s="22"/>
      <c r="DNB764" s="22"/>
      <c r="DNC764" s="22"/>
      <c r="DND764" s="22"/>
      <c r="DNE764" s="22"/>
      <c r="DNF764" s="22"/>
      <c r="DNG764" s="22"/>
      <c r="DNH764" s="22"/>
      <c r="DNI764" s="22"/>
      <c r="DNJ764" s="22"/>
      <c r="DNK764" s="22"/>
      <c r="DNL764" s="22"/>
      <c r="DNM764" s="22"/>
      <c r="DNN764" s="22"/>
      <c r="DNO764" s="22"/>
      <c r="DNP764" s="22"/>
      <c r="DNQ764" s="22"/>
      <c r="DNR764" s="22"/>
      <c r="DNS764" s="22"/>
      <c r="DNT764" s="22"/>
      <c r="DNU764" s="22"/>
      <c r="DNV764" s="22"/>
      <c r="DNW764" s="22"/>
      <c r="DNX764" s="22"/>
      <c r="DNY764" s="22"/>
      <c r="DNZ764" s="22"/>
      <c r="DOA764" s="22"/>
      <c r="DOB764" s="22"/>
      <c r="DOC764" s="22"/>
      <c r="DOD764" s="22"/>
      <c r="DOE764" s="22"/>
      <c r="DOF764" s="22"/>
      <c r="DOG764" s="22"/>
      <c r="DOH764" s="22"/>
      <c r="DOI764" s="22"/>
      <c r="DOJ764" s="22"/>
      <c r="DOK764" s="22"/>
      <c r="DOL764" s="22"/>
      <c r="DOM764" s="22"/>
      <c r="DON764" s="22"/>
      <c r="DOO764" s="22"/>
      <c r="DOP764" s="22"/>
      <c r="DOQ764" s="22"/>
      <c r="DOR764" s="22"/>
      <c r="DOS764" s="22"/>
      <c r="DOT764" s="22"/>
      <c r="DOU764" s="22"/>
      <c r="DOV764" s="22"/>
      <c r="DOW764" s="22"/>
      <c r="DOX764" s="22"/>
      <c r="DOY764" s="22"/>
      <c r="DOZ764" s="22"/>
      <c r="DPA764" s="22"/>
      <c r="DPB764" s="22"/>
      <c r="DPC764" s="22"/>
      <c r="DPD764" s="22"/>
      <c r="DPE764" s="22"/>
      <c r="DPF764" s="22"/>
      <c r="DPG764" s="22"/>
      <c r="DPH764" s="22"/>
      <c r="DPI764" s="22"/>
      <c r="DPJ764" s="22"/>
      <c r="DPK764" s="22"/>
      <c r="DPL764" s="22"/>
      <c r="DPM764" s="22"/>
      <c r="DPN764" s="22"/>
      <c r="DPO764" s="22"/>
      <c r="DPP764" s="22"/>
      <c r="DPQ764" s="22"/>
      <c r="DPR764" s="22"/>
      <c r="DPS764" s="22"/>
      <c r="DPT764" s="22"/>
      <c r="DPU764" s="22"/>
      <c r="DPV764" s="22"/>
      <c r="DPW764" s="22"/>
      <c r="DPX764" s="22"/>
      <c r="DPY764" s="22"/>
      <c r="DPZ764" s="22"/>
      <c r="DQA764" s="22"/>
      <c r="DQB764" s="22"/>
      <c r="DQC764" s="22"/>
      <c r="DQD764" s="22"/>
      <c r="DQE764" s="22"/>
      <c r="DQF764" s="22"/>
      <c r="DQG764" s="22"/>
      <c r="DQH764" s="22"/>
      <c r="DQI764" s="22"/>
      <c r="DQJ764" s="22"/>
      <c r="DQK764" s="22"/>
      <c r="DQL764" s="22"/>
      <c r="DQM764" s="22"/>
      <c r="DQN764" s="22"/>
      <c r="DQO764" s="22"/>
      <c r="DQP764" s="22"/>
      <c r="DQQ764" s="22"/>
      <c r="DQR764" s="22"/>
      <c r="DQS764" s="22"/>
      <c r="DQT764" s="22"/>
      <c r="DQU764" s="22"/>
      <c r="DQV764" s="22"/>
      <c r="DQW764" s="22"/>
      <c r="DQX764" s="22"/>
      <c r="DQY764" s="22"/>
      <c r="DQZ764" s="22"/>
      <c r="DRA764" s="22"/>
      <c r="DRB764" s="22"/>
      <c r="DRC764" s="22"/>
      <c r="DRD764" s="22"/>
      <c r="DRE764" s="22"/>
      <c r="DRF764" s="22"/>
      <c r="DRG764" s="22"/>
      <c r="DRH764" s="22"/>
      <c r="DRI764" s="22"/>
      <c r="DRJ764" s="22"/>
      <c r="DRK764" s="22"/>
      <c r="DRL764" s="22"/>
      <c r="DRM764" s="22"/>
      <c r="DRN764" s="22"/>
      <c r="DRO764" s="22"/>
      <c r="DRP764" s="22"/>
      <c r="DRQ764" s="22"/>
      <c r="DRR764" s="22"/>
      <c r="DRS764" s="22"/>
      <c r="DRT764" s="22"/>
      <c r="DRU764" s="22"/>
      <c r="DRV764" s="22"/>
      <c r="DRW764" s="22"/>
      <c r="DRX764" s="22"/>
      <c r="DRY764" s="22"/>
      <c r="DRZ764" s="22"/>
      <c r="DSA764" s="22"/>
      <c r="DSB764" s="22"/>
      <c r="DSC764" s="22"/>
      <c r="DSD764" s="22"/>
      <c r="DSE764" s="22"/>
      <c r="DSF764" s="22"/>
      <c r="DSG764" s="22"/>
      <c r="DSH764" s="22"/>
      <c r="DSI764" s="22"/>
      <c r="DSJ764" s="22"/>
      <c r="DSK764" s="22"/>
      <c r="DSL764" s="22"/>
      <c r="DSM764" s="22"/>
      <c r="DSN764" s="22"/>
      <c r="DSO764" s="22"/>
      <c r="DSP764" s="22"/>
      <c r="DSQ764" s="22"/>
      <c r="DSR764" s="22"/>
      <c r="DSS764" s="22"/>
      <c r="DST764" s="22"/>
      <c r="DSU764" s="22"/>
      <c r="DSV764" s="22"/>
      <c r="DSW764" s="22"/>
      <c r="DSX764" s="22"/>
      <c r="DSY764" s="22"/>
      <c r="DSZ764" s="22"/>
      <c r="DTA764" s="22"/>
      <c r="DTB764" s="22"/>
      <c r="DTC764" s="22"/>
      <c r="DTD764" s="22"/>
      <c r="DTE764" s="22"/>
      <c r="DTF764" s="22"/>
      <c r="DTG764" s="22"/>
      <c r="DTH764" s="22"/>
      <c r="DTI764" s="22"/>
      <c r="DTJ764" s="22"/>
      <c r="DTK764" s="22"/>
      <c r="DTL764" s="22"/>
      <c r="DTM764" s="22"/>
      <c r="DTN764" s="22"/>
      <c r="DTO764" s="22"/>
      <c r="DTP764" s="22"/>
      <c r="DTQ764" s="22"/>
      <c r="DTR764" s="22"/>
      <c r="DTS764" s="22"/>
      <c r="DTT764" s="22"/>
      <c r="DTU764" s="22"/>
      <c r="DTV764" s="22"/>
      <c r="DTW764" s="22"/>
      <c r="DTX764" s="22"/>
      <c r="DTY764" s="22"/>
      <c r="DTZ764" s="22"/>
      <c r="DUA764" s="22"/>
      <c r="DUB764" s="22"/>
      <c r="DUC764" s="22"/>
      <c r="DUD764" s="22"/>
      <c r="DUE764" s="22"/>
      <c r="DUF764" s="22"/>
      <c r="DUG764" s="22"/>
      <c r="DUH764" s="22"/>
      <c r="DUI764" s="22"/>
      <c r="DUJ764" s="22"/>
      <c r="DUK764" s="22"/>
      <c r="DUL764" s="22"/>
      <c r="DUM764" s="22"/>
      <c r="DUN764" s="22"/>
      <c r="DUO764" s="22"/>
      <c r="DUP764" s="22"/>
      <c r="DUQ764" s="22"/>
      <c r="DUR764" s="22"/>
      <c r="DUS764" s="22"/>
      <c r="DUT764" s="22"/>
      <c r="DUU764" s="22"/>
      <c r="DUV764" s="22"/>
      <c r="DUW764" s="22"/>
      <c r="DUX764" s="22"/>
      <c r="DUY764" s="22"/>
      <c r="DUZ764" s="22"/>
      <c r="DVA764" s="22"/>
      <c r="DVB764" s="22"/>
      <c r="DVC764" s="22"/>
      <c r="DVD764" s="22"/>
      <c r="DVE764" s="22"/>
      <c r="DVF764" s="22"/>
      <c r="DVG764" s="22"/>
      <c r="DVH764" s="22"/>
      <c r="DVI764" s="22"/>
      <c r="DVJ764" s="22"/>
      <c r="DVK764" s="22"/>
      <c r="DVL764" s="22"/>
      <c r="DVM764" s="22"/>
      <c r="DVN764" s="22"/>
      <c r="DVO764" s="22"/>
      <c r="DVP764" s="22"/>
      <c r="DVQ764" s="22"/>
      <c r="DVR764" s="22"/>
      <c r="DVS764" s="22"/>
      <c r="DVT764" s="22"/>
      <c r="DVU764" s="22"/>
      <c r="DVV764" s="22"/>
      <c r="DVW764" s="22"/>
      <c r="DVX764" s="22"/>
      <c r="DVY764" s="22"/>
      <c r="DVZ764" s="22"/>
      <c r="DWA764" s="22"/>
      <c r="DWB764" s="22"/>
      <c r="DWC764" s="22"/>
      <c r="DWD764" s="22"/>
      <c r="DWE764" s="22"/>
      <c r="DWF764" s="22"/>
      <c r="DWG764" s="22"/>
      <c r="DWH764" s="22"/>
      <c r="DWI764" s="22"/>
      <c r="DWJ764" s="22"/>
      <c r="DWK764" s="22"/>
      <c r="DWL764" s="22"/>
      <c r="DWM764" s="22"/>
      <c r="DWN764" s="22"/>
      <c r="DWO764" s="22"/>
      <c r="DWP764" s="22"/>
      <c r="DWQ764" s="22"/>
      <c r="DWR764" s="22"/>
      <c r="DWS764" s="22"/>
      <c r="DWT764" s="22"/>
      <c r="DWU764" s="22"/>
      <c r="DWV764" s="22"/>
      <c r="DWW764" s="22"/>
      <c r="DWX764" s="22"/>
      <c r="DWY764" s="22"/>
      <c r="DWZ764" s="22"/>
      <c r="DXA764" s="22"/>
      <c r="DXB764" s="22"/>
      <c r="DXC764" s="22"/>
      <c r="DXD764" s="22"/>
      <c r="DXE764" s="22"/>
      <c r="DXF764" s="22"/>
      <c r="DXG764" s="22"/>
      <c r="DXH764" s="22"/>
      <c r="DXI764" s="22"/>
      <c r="DXJ764" s="22"/>
      <c r="DXK764" s="22"/>
      <c r="DXL764" s="22"/>
      <c r="DXM764" s="22"/>
      <c r="DXN764" s="22"/>
      <c r="DXO764" s="22"/>
      <c r="DXP764" s="22"/>
      <c r="DXQ764" s="22"/>
      <c r="DXR764" s="22"/>
      <c r="DXS764" s="22"/>
      <c r="DXT764" s="22"/>
      <c r="DXU764" s="22"/>
      <c r="DXV764" s="22"/>
      <c r="DXW764" s="22"/>
      <c r="DXX764" s="22"/>
      <c r="DXY764" s="22"/>
      <c r="DXZ764" s="22"/>
      <c r="DYA764" s="22"/>
      <c r="DYB764" s="22"/>
      <c r="DYC764" s="22"/>
      <c r="DYD764" s="22"/>
      <c r="DYE764" s="22"/>
      <c r="DYF764" s="22"/>
      <c r="DYG764" s="22"/>
      <c r="DYH764" s="22"/>
      <c r="DYI764" s="22"/>
      <c r="DYJ764" s="22"/>
      <c r="DYK764" s="22"/>
      <c r="DYL764" s="22"/>
      <c r="DYM764" s="22"/>
      <c r="DYN764" s="22"/>
      <c r="DYO764" s="22"/>
      <c r="DYP764" s="22"/>
      <c r="DYQ764" s="22"/>
      <c r="DYR764" s="22"/>
      <c r="DYS764" s="22"/>
      <c r="DYT764" s="22"/>
      <c r="DYU764" s="22"/>
      <c r="DYV764" s="22"/>
      <c r="DYW764" s="22"/>
      <c r="DYX764" s="22"/>
      <c r="DYY764" s="22"/>
      <c r="DYZ764" s="22"/>
      <c r="DZA764" s="22"/>
      <c r="DZB764" s="22"/>
      <c r="DZC764" s="22"/>
      <c r="DZD764" s="22"/>
      <c r="DZE764" s="22"/>
      <c r="DZF764" s="22"/>
      <c r="DZG764" s="22"/>
      <c r="DZH764" s="22"/>
      <c r="DZI764" s="22"/>
      <c r="DZJ764" s="22"/>
      <c r="DZK764" s="22"/>
      <c r="DZL764" s="22"/>
      <c r="DZM764" s="22"/>
      <c r="DZN764" s="22"/>
      <c r="DZO764" s="22"/>
      <c r="DZP764" s="22"/>
      <c r="DZQ764" s="22"/>
      <c r="DZR764" s="22"/>
      <c r="DZS764" s="22"/>
      <c r="DZT764" s="22"/>
      <c r="DZU764" s="22"/>
      <c r="DZV764" s="22"/>
      <c r="DZW764" s="22"/>
      <c r="DZX764" s="22"/>
      <c r="DZY764" s="22"/>
      <c r="DZZ764" s="22"/>
      <c r="EAA764" s="22"/>
      <c r="EAB764" s="22"/>
      <c r="EAC764" s="22"/>
      <c r="EAD764" s="22"/>
      <c r="EAE764" s="22"/>
      <c r="EAF764" s="22"/>
      <c r="EAG764" s="22"/>
      <c r="EAH764" s="22"/>
      <c r="EAI764" s="22"/>
      <c r="EAJ764" s="22"/>
      <c r="EAK764" s="22"/>
      <c r="EAL764" s="22"/>
      <c r="EAM764" s="22"/>
      <c r="EAN764" s="22"/>
      <c r="EAO764" s="22"/>
      <c r="EAP764" s="22"/>
      <c r="EAQ764" s="22"/>
      <c r="EAR764" s="22"/>
      <c r="EAS764" s="22"/>
      <c r="EAT764" s="22"/>
      <c r="EAU764" s="22"/>
      <c r="EAV764" s="22"/>
      <c r="EAW764" s="22"/>
      <c r="EAX764" s="22"/>
      <c r="EAY764" s="22"/>
      <c r="EAZ764" s="22"/>
      <c r="EBA764" s="22"/>
      <c r="EBB764" s="22"/>
      <c r="EBC764" s="22"/>
      <c r="EBD764" s="22"/>
      <c r="EBE764" s="22"/>
      <c r="EBF764" s="22"/>
      <c r="EBG764" s="22"/>
      <c r="EBH764" s="22"/>
      <c r="EBI764" s="22"/>
      <c r="EBJ764" s="22"/>
      <c r="EBK764" s="22"/>
      <c r="EBL764" s="22"/>
      <c r="EBM764" s="22"/>
      <c r="EBN764" s="22"/>
      <c r="EBO764" s="22"/>
      <c r="EBP764" s="22"/>
      <c r="EBQ764" s="22"/>
      <c r="EBR764" s="22"/>
      <c r="EBS764" s="22"/>
      <c r="EBT764" s="22"/>
      <c r="EBU764" s="22"/>
      <c r="EBV764" s="22"/>
      <c r="EBW764" s="22"/>
      <c r="EBX764" s="22"/>
      <c r="EBY764" s="22"/>
      <c r="EBZ764" s="22"/>
      <c r="ECA764" s="22"/>
      <c r="ECB764" s="22"/>
      <c r="ECC764" s="22"/>
      <c r="ECD764" s="22"/>
      <c r="ECE764" s="22"/>
      <c r="ECF764" s="22"/>
      <c r="ECG764" s="22"/>
      <c r="ECH764" s="22"/>
      <c r="ECI764" s="22"/>
      <c r="ECJ764" s="22"/>
      <c r="ECK764" s="22"/>
      <c r="ECL764" s="22"/>
      <c r="ECM764" s="22"/>
      <c r="ECN764" s="22"/>
      <c r="ECO764" s="22"/>
      <c r="ECP764" s="22"/>
      <c r="ECQ764" s="22"/>
      <c r="ECR764" s="22"/>
      <c r="ECS764" s="22"/>
      <c r="ECT764" s="22"/>
      <c r="ECU764" s="22"/>
      <c r="ECV764" s="22"/>
      <c r="ECW764" s="22"/>
      <c r="ECX764" s="22"/>
      <c r="ECY764" s="22"/>
      <c r="ECZ764" s="22"/>
      <c r="EDA764" s="22"/>
      <c r="EDB764" s="22"/>
      <c r="EDC764" s="22"/>
      <c r="EDD764" s="22"/>
      <c r="EDE764" s="22"/>
      <c r="EDF764" s="22"/>
      <c r="EDG764" s="22"/>
      <c r="EDH764" s="22"/>
      <c r="EDI764" s="22"/>
      <c r="EDJ764" s="22"/>
      <c r="EDK764" s="22"/>
      <c r="EDL764" s="22"/>
      <c r="EDM764" s="22"/>
      <c r="EDN764" s="22"/>
      <c r="EDO764" s="22"/>
      <c r="EDP764" s="22"/>
      <c r="EDQ764" s="22"/>
      <c r="EDR764" s="22"/>
      <c r="EDS764" s="22"/>
      <c r="EDT764" s="22"/>
      <c r="EDU764" s="22"/>
      <c r="EDV764" s="22"/>
      <c r="EDW764" s="22"/>
      <c r="EDX764" s="22"/>
      <c r="EDY764" s="22"/>
      <c r="EDZ764" s="22"/>
      <c r="EEA764" s="22"/>
      <c r="EEB764" s="22"/>
      <c r="EEC764" s="22"/>
      <c r="EED764" s="22"/>
      <c r="EEE764" s="22"/>
      <c r="EEF764" s="22"/>
      <c r="EEG764" s="22"/>
      <c r="EEH764" s="22"/>
      <c r="EEI764" s="22"/>
      <c r="EEJ764" s="22"/>
      <c r="EEK764" s="22"/>
      <c r="EEL764" s="22"/>
      <c r="EEM764" s="22"/>
      <c r="EEN764" s="22"/>
      <c r="EEO764" s="22"/>
      <c r="EEP764" s="22"/>
      <c r="EEQ764" s="22"/>
      <c r="EER764" s="22"/>
      <c r="EES764" s="22"/>
      <c r="EET764" s="22"/>
      <c r="EEU764" s="22"/>
      <c r="EEV764" s="22"/>
      <c r="EEW764" s="22"/>
      <c r="EEX764" s="22"/>
      <c r="EEY764" s="22"/>
      <c r="EEZ764" s="22"/>
      <c r="EFA764" s="22"/>
      <c r="EFB764" s="22"/>
      <c r="EFC764" s="22"/>
      <c r="EFD764" s="22"/>
      <c r="EFE764" s="22"/>
      <c r="EFF764" s="22"/>
      <c r="EFG764" s="22"/>
      <c r="EFH764" s="22"/>
      <c r="EFI764" s="22"/>
      <c r="EFJ764" s="22"/>
      <c r="EFK764" s="22"/>
      <c r="EFL764" s="22"/>
      <c r="EFM764" s="22"/>
      <c r="EFN764" s="22"/>
      <c r="EFO764" s="22"/>
      <c r="EFP764" s="22"/>
      <c r="EFQ764" s="22"/>
      <c r="EFR764" s="22"/>
      <c r="EFS764" s="22"/>
      <c r="EFT764" s="22"/>
      <c r="EFU764" s="22"/>
      <c r="EFV764" s="22"/>
      <c r="EFW764" s="22"/>
      <c r="EFX764" s="22"/>
      <c r="EFY764" s="22"/>
      <c r="EFZ764" s="22"/>
      <c r="EGA764" s="22"/>
      <c r="EGB764" s="22"/>
      <c r="EGC764" s="22"/>
      <c r="EGD764" s="22"/>
      <c r="EGE764" s="22"/>
      <c r="EGF764" s="22"/>
      <c r="EGG764" s="22"/>
      <c r="EGH764" s="22"/>
      <c r="EGI764" s="22"/>
      <c r="EGJ764" s="22"/>
      <c r="EGK764" s="22"/>
      <c r="EGL764" s="22"/>
      <c r="EGM764" s="22"/>
      <c r="EGN764" s="22"/>
      <c r="EGO764" s="22"/>
      <c r="EGP764" s="22"/>
      <c r="EGQ764" s="22"/>
      <c r="EGR764" s="22"/>
      <c r="EGS764" s="22"/>
      <c r="EGT764" s="22"/>
      <c r="EGU764" s="22"/>
      <c r="EGV764" s="22"/>
      <c r="EGW764" s="22"/>
      <c r="EGX764" s="22"/>
      <c r="EGY764" s="22"/>
      <c r="EGZ764" s="22"/>
      <c r="EHA764" s="22"/>
      <c r="EHB764" s="22"/>
      <c r="EHC764" s="22"/>
      <c r="EHD764" s="22"/>
      <c r="EHE764" s="22"/>
      <c r="EHF764" s="22"/>
      <c r="EHG764" s="22"/>
      <c r="EHH764" s="22"/>
      <c r="EHI764" s="22"/>
      <c r="EHJ764" s="22"/>
      <c r="EHK764" s="22"/>
      <c r="EHL764" s="22"/>
      <c r="EHM764" s="22"/>
      <c r="EHN764" s="22"/>
      <c r="EHO764" s="22"/>
      <c r="EHP764" s="22"/>
      <c r="EHQ764" s="22"/>
      <c r="EHR764" s="22"/>
      <c r="EHS764" s="22"/>
      <c r="EHT764" s="22"/>
      <c r="EHU764" s="22"/>
      <c r="EHV764" s="22"/>
      <c r="EHW764" s="22"/>
      <c r="EHX764" s="22"/>
      <c r="EHY764" s="22"/>
      <c r="EHZ764" s="22"/>
      <c r="EIA764" s="22"/>
      <c r="EIB764" s="22"/>
      <c r="EIC764" s="22"/>
      <c r="EID764" s="22"/>
      <c r="EIE764" s="22"/>
      <c r="EIF764" s="22"/>
      <c r="EIG764" s="22"/>
      <c r="EIH764" s="22"/>
      <c r="EII764" s="22"/>
      <c r="EIJ764" s="22"/>
      <c r="EIK764" s="22"/>
      <c r="EIL764" s="22"/>
      <c r="EIM764" s="22"/>
      <c r="EIN764" s="22"/>
      <c r="EIO764" s="22"/>
      <c r="EIP764" s="22"/>
      <c r="EIQ764" s="22"/>
      <c r="EIR764" s="22"/>
      <c r="EIS764" s="22"/>
      <c r="EIT764" s="22"/>
      <c r="EIU764" s="22"/>
      <c r="EIV764" s="22"/>
      <c r="EIW764" s="22"/>
      <c r="EIX764" s="22"/>
      <c r="EIY764" s="22"/>
      <c r="EIZ764" s="22"/>
      <c r="EJA764" s="22"/>
      <c r="EJB764" s="22"/>
      <c r="EJC764" s="22"/>
      <c r="EJD764" s="22"/>
      <c r="EJE764" s="22"/>
      <c r="EJF764" s="22"/>
      <c r="EJG764" s="22"/>
      <c r="EJH764" s="22"/>
      <c r="EJI764" s="22"/>
      <c r="EJJ764" s="22"/>
      <c r="EJK764" s="22"/>
      <c r="EJL764" s="22"/>
      <c r="EJM764" s="22"/>
      <c r="EJN764" s="22"/>
      <c r="EJO764" s="22"/>
      <c r="EJP764" s="22"/>
      <c r="EJQ764" s="22"/>
      <c r="EJR764" s="22"/>
      <c r="EJS764" s="22"/>
      <c r="EJT764" s="22"/>
      <c r="EJU764" s="22"/>
      <c r="EJV764" s="22"/>
      <c r="EJW764" s="22"/>
      <c r="EJX764" s="22"/>
      <c r="EJY764" s="22"/>
      <c r="EJZ764" s="22"/>
      <c r="EKA764" s="22"/>
      <c r="EKB764" s="22"/>
      <c r="EKC764" s="22"/>
      <c r="EKD764" s="22"/>
      <c r="EKE764" s="22"/>
      <c r="EKF764" s="22"/>
      <c r="EKG764" s="22"/>
      <c r="EKH764" s="22"/>
      <c r="EKI764" s="22"/>
      <c r="EKJ764" s="22"/>
      <c r="EKK764" s="22"/>
      <c r="EKL764" s="22"/>
      <c r="EKM764" s="22"/>
      <c r="EKN764" s="22"/>
      <c r="EKO764" s="22"/>
      <c r="EKP764" s="22"/>
      <c r="EKQ764" s="22"/>
      <c r="EKR764" s="22"/>
      <c r="EKS764" s="22"/>
      <c r="EKT764" s="22"/>
      <c r="EKU764" s="22"/>
      <c r="EKV764" s="22"/>
      <c r="EKW764" s="22"/>
      <c r="EKX764" s="22"/>
      <c r="EKY764" s="22"/>
      <c r="EKZ764" s="22"/>
      <c r="ELA764" s="22"/>
      <c r="ELB764" s="22"/>
      <c r="ELC764" s="22"/>
      <c r="ELD764" s="22"/>
      <c r="ELE764" s="22"/>
      <c r="ELF764" s="22"/>
      <c r="ELG764" s="22"/>
      <c r="ELH764" s="22"/>
      <c r="ELI764" s="22"/>
      <c r="ELJ764" s="22"/>
      <c r="ELK764" s="22"/>
      <c r="ELL764" s="22"/>
      <c r="ELM764" s="22"/>
      <c r="ELN764" s="22"/>
      <c r="ELO764" s="22"/>
      <c r="ELP764" s="22"/>
      <c r="ELQ764" s="22"/>
      <c r="ELR764" s="22"/>
      <c r="ELS764" s="22"/>
      <c r="ELT764" s="22"/>
      <c r="ELU764" s="22"/>
      <c r="ELV764" s="22"/>
      <c r="ELW764" s="22"/>
      <c r="ELX764" s="22"/>
      <c r="ELY764" s="22"/>
      <c r="ELZ764" s="22"/>
      <c r="EMA764" s="22"/>
      <c r="EMB764" s="22"/>
      <c r="EMC764" s="22"/>
      <c r="EMD764" s="22"/>
      <c r="EME764" s="22"/>
      <c r="EMF764" s="22"/>
      <c r="EMG764" s="22"/>
      <c r="EMH764" s="22"/>
      <c r="EMI764" s="22"/>
      <c r="EMJ764" s="22"/>
      <c r="EMK764" s="22"/>
      <c r="EML764" s="22"/>
      <c r="EMM764" s="22"/>
      <c r="EMN764" s="22"/>
      <c r="EMO764" s="22"/>
      <c r="EMP764" s="22"/>
      <c r="EMQ764" s="22"/>
      <c r="EMR764" s="22"/>
      <c r="EMS764" s="22"/>
      <c r="EMT764" s="22"/>
      <c r="EMU764" s="22"/>
      <c r="EMV764" s="22"/>
      <c r="EMW764" s="22"/>
      <c r="EMX764" s="22"/>
      <c r="EMY764" s="22"/>
      <c r="EMZ764" s="22"/>
      <c r="ENA764" s="22"/>
      <c r="ENB764" s="22"/>
      <c r="ENC764" s="22"/>
      <c r="END764" s="22"/>
      <c r="ENE764" s="22"/>
      <c r="ENF764" s="22"/>
      <c r="ENG764" s="22"/>
      <c r="ENH764" s="22"/>
      <c r="ENI764" s="22"/>
      <c r="ENJ764" s="22"/>
      <c r="ENK764" s="22"/>
      <c r="ENL764" s="22"/>
      <c r="ENM764" s="22"/>
      <c r="ENN764" s="22"/>
      <c r="ENO764" s="22"/>
      <c r="ENP764" s="22"/>
      <c r="ENQ764" s="22"/>
      <c r="ENR764" s="22"/>
      <c r="ENS764" s="22"/>
      <c r="ENT764" s="22"/>
      <c r="ENU764" s="22"/>
      <c r="ENV764" s="22"/>
      <c r="ENW764" s="22"/>
      <c r="ENX764" s="22"/>
      <c r="ENY764" s="22"/>
      <c r="ENZ764" s="22"/>
      <c r="EOA764" s="22"/>
      <c r="EOB764" s="22"/>
      <c r="EOC764" s="22"/>
      <c r="EOD764" s="22"/>
      <c r="EOE764" s="22"/>
      <c r="EOF764" s="22"/>
      <c r="EOG764" s="22"/>
      <c r="EOH764" s="22"/>
      <c r="EOI764" s="22"/>
      <c r="EOJ764" s="22"/>
      <c r="EOK764" s="22"/>
      <c r="EOL764" s="22"/>
      <c r="EOM764" s="22"/>
      <c r="EON764" s="22"/>
      <c r="EOO764" s="22"/>
      <c r="EOP764" s="22"/>
      <c r="EOQ764" s="22"/>
      <c r="EOR764" s="22"/>
      <c r="EOS764" s="22"/>
      <c r="EOT764" s="22"/>
      <c r="EOU764" s="22"/>
      <c r="EOV764" s="22"/>
      <c r="EOW764" s="22"/>
      <c r="EOX764" s="22"/>
      <c r="EOY764" s="22"/>
      <c r="EOZ764" s="22"/>
      <c r="EPA764" s="22"/>
      <c r="EPB764" s="22"/>
      <c r="EPC764" s="22"/>
      <c r="EPD764" s="22"/>
      <c r="EPE764" s="22"/>
      <c r="EPF764" s="22"/>
      <c r="EPG764" s="22"/>
      <c r="EPH764" s="22"/>
      <c r="EPI764" s="22"/>
      <c r="EPJ764" s="22"/>
      <c r="EPK764" s="22"/>
      <c r="EPL764" s="22"/>
      <c r="EPM764" s="22"/>
      <c r="EPN764" s="22"/>
      <c r="EPO764" s="22"/>
      <c r="EPP764" s="22"/>
      <c r="EPQ764" s="22"/>
      <c r="EPR764" s="22"/>
      <c r="EPS764" s="22"/>
      <c r="EPT764" s="22"/>
      <c r="EPU764" s="22"/>
      <c r="EPV764" s="22"/>
      <c r="EPW764" s="22"/>
      <c r="EPX764" s="22"/>
      <c r="EPY764" s="22"/>
      <c r="EPZ764" s="22"/>
      <c r="EQA764" s="22"/>
      <c r="EQB764" s="22"/>
      <c r="EQC764" s="22"/>
      <c r="EQD764" s="22"/>
      <c r="EQE764" s="22"/>
      <c r="EQF764" s="22"/>
      <c r="EQG764" s="22"/>
      <c r="EQH764" s="22"/>
      <c r="EQI764" s="22"/>
      <c r="EQJ764" s="22"/>
      <c r="EQK764" s="22"/>
      <c r="EQL764" s="22"/>
      <c r="EQM764" s="22"/>
      <c r="EQN764" s="22"/>
      <c r="EQO764" s="22"/>
      <c r="EQP764" s="22"/>
      <c r="EQQ764" s="22"/>
      <c r="EQR764" s="22"/>
      <c r="EQS764" s="22"/>
      <c r="EQT764" s="22"/>
      <c r="EQU764" s="22"/>
      <c r="EQV764" s="22"/>
      <c r="EQW764" s="22"/>
      <c r="EQX764" s="22"/>
      <c r="EQY764" s="22"/>
      <c r="EQZ764" s="22"/>
      <c r="ERA764" s="22"/>
      <c r="ERB764" s="22"/>
      <c r="ERC764" s="22"/>
      <c r="ERD764" s="22"/>
      <c r="ERE764" s="22"/>
      <c r="ERF764" s="22"/>
      <c r="ERG764" s="22"/>
      <c r="ERH764" s="22"/>
      <c r="ERI764" s="22"/>
      <c r="ERJ764" s="22"/>
      <c r="ERK764" s="22"/>
      <c r="ERL764" s="22"/>
      <c r="ERM764" s="22"/>
      <c r="ERN764" s="22"/>
      <c r="ERO764" s="22"/>
      <c r="ERP764" s="22"/>
      <c r="ERQ764" s="22"/>
      <c r="ERR764" s="22"/>
      <c r="ERS764" s="22"/>
      <c r="ERT764" s="22"/>
      <c r="ERU764" s="22"/>
      <c r="ERV764" s="22"/>
      <c r="ERW764" s="22"/>
      <c r="ERX764" s="22"/>
      <c r="ERY764" s="22"/>
      <c r="ERZ764" s="22"/>
      <c r="ESA764" s="22"/>
      <c r="ESB764" s="22"/>
      <c r="ESC764" s="22"/>
      <c r="ESD764" s="22"/>
      <c r="ESE764" s="22"/>
      <c r="ESF764" s="22"/>
      <c r="ESG764" s="22"/>
      <c r="ESH764" s="22"/>
      <c r="ESI764" s="22"/>
      <c r="ESJ764" s="22"/>
      <c r="ESK764" s="22"/>
      <c r="ESL764" s="22"/>
      <c r="ESM764" s="22"/>
      <c r="ESN764" s="22"/>
      <c r="ESO764" s="22"/>
      <c r="ESP764" s="22"/>
      <c r="ESQ764" s="22"/>
      <c r="ESR764" s="22"/>
      <c r="ESS764" s="22"/>
      <c r="EST764" s="22"/>
      <c r="ESU764" s="22"/>
      <c r="ESV764" s="22"/>
      <c r="ESW764" s="22"/>
      <c r="ESX764" s="22"/>
      <c r="ESY764" s="22"/>
      <c r="ESZ764" s="22"/>
      <c r="ETA764" s="22"/>
      <c r="ETB764" s="22"/>
      <c r="ETC764" s="22"/>
      <c r="ETD764" s="22"/>
      <c r="ETE764" s="22"/>
      <c r="ETF764" s="22"/>
      <c r="ETG764" s="22"/>
      <c r="ETH764" s="22"/>
      <c r="ETI764" s="22"/>
      <c r="ETJ764" s="22"/>
      <c r="ETK764" s="22"/>
      <c r="ETL764" s="22"/>
      <c r="ETM764" s="22"/>
      <c r="ETN764" s="22"/>
      <c r="ETO764" s="22"/>
      <c r="ETP764" s="22"/>
      <c r="ETQ764" s="22"/>
      <c r="ETR764" s="22"/>
      <c r="ETS764" s="22"/>
      <c r="ETT764" s="22"/>
      <c r="ETU764" s="22"/>
      <c r="ETV764" s="22"/>
      <c r="ETW764" s="22"/>
      <c r="ETX764" s="22"/>
      <c r="ETY764" s="22"/>
      <c r="ETZ764" s="22"/>
      <c r="EUA764" s="22"/>
      <c r="EUB764" s="22"/>
      <c r="EUC764" s="22"/>
      <c r="EUD764" s="22"/>
      <c r="EUE764" s="22"/>
      <c r="EUF764" s="22"/>
      <c r="EUG764" s="22"/>
      <c r="EUH764" s="22"/>
      <c r="EUI764" s="22"/>
      <c r="EUJ764" s="22"/>
      <c r="EUK764" s="22"/>
      <c r="EUL764" s="22"/>
      <c r="EUM764" s="22"/>
      <c r="EUN764" s="22"/>
      <c r="EUO764" s="22"/>
      <c r="EUP764" s="22"/>
      <c r="EUQ764" s="22"/>
      <c r="EUR764" s="22"/>
      <c r="EUS764" s="22"/>
      <c r="EUT764" s="22"/>
      <c r="EUU764" s="22"/>
      <c r="EUV764" s="22"/>
      <c r="EUW764" s="22"/>
      <c r="EUX764" s="22"/>
      <c r="EUY764" s="22"/>
      <c r="EUZ764" s="22"/>
      <c r="EVA764" s="22"/>
      <c r="EVB764" s="22"/>
      <c r="EVC764" s="22"/>
      <c r="EVD764" s="22"/>
      <c r="EVE764" s="22"/>
      <c r="EVF764" s="22"/>
      <c r="EVG764" s="22"/>
      <c r="EVH764" s="22"/>
      <c r="EVI764" s="22"/>
      <c r="EVJ764" s="22"/>
      <c r="EVK764" s="22"/>
      <c r="EVL764" s="22"/>
      <c r="EVM764" s="22"/>
      <c r="EVN764" s="22"/>
      <c r="EVO764" s="22"/>
      <c r="EVP764" s="22"/>
      <c r="EVQ764" s="22"/>
      <c r="EVR764" s="22"/>
      <c r="EVS764" s="22"/>
      <c r="EVT764" s="22"/>
      <c r="EVU764" s="22"/>
      <c r="EVV764" s="22"/>
      <c r="EVW764" s="22"/>
      <c r="EVX764" s="22"/>
      <c r="EVY764" s="22"/>
      <c r="EVZ764" s="22"/>
      <c r="EWA764" s="22"/>
      <c r="EWB764" s="22"/>
      <c r="EWC764" s="22"/>
      <c r="EWD764" s="22"/>
      <c r="EWE764" s="22"/>
      <c r="EWF764" s="22"/>
      <c r="EWG764" s="22"/>
      <c r="EWH764" s="22"/>
      <c r="EWI764" s="22"/>
      <c r="EWJ764" s="22"/>
      <c r="EWK764" s="22"/>
      <c r="EWL764" s="22"/>
      <c r="EWM764" s="22"/>
      <c r="EWN764" s="22"/>
      <c r="EWO764" s="22"/>
      <c r="EWP764" s="22"/>
      <c r="EWQ764" s="22"/>
      <c r="EWR764" s="22"/>
      <c r="EWS764" s="22"/>
      <c r="EWT764" s="22"/>
      <c r="EWU764" s="22"/>
      <c r="EWV764" s="22"/>
      <c r="EWW764" s="22"/>
      <c r="EWX764" s="22"/>
      <c r="EWY764" s="22"/>
      <c r="EWZ764" s="22"/>
      <c r="EXA764" s="22"/>
      <c r="EXB764" s="22"/>
      <c r="EXC764" s="22"/>
      <c r="EXD764" s="22"/>
      <c r="EXE764" s="22"/>
      <c r="EXF764" s="22"/>
      <c r="EXG764" s="22"/>
      <c r="EXH764" s="22"/>
      <c r="EXI764" s="22"/>
      <c r="EXJ764" s="22"/>
      <c r="EXK764" s="22"/>
      <c r="EXL764" s="22"/>
      <c r="EXM764" s="22"/>
      <c r="EXN764" s="22"/>
      <c r="EXO764" s="22"/>
      <c r="EXP764" s="22"/>
      <c r="EXQ764" s="22"/>
      <c r="EXR764" s="22"/>
      <c r="EXS764" s="22"/>
      <c r="EXT764" s="22"/>
      <c r="EXU764" s="22"/>
      <c r="EXV764" s="22"/>
      <c r="EXW764" s="22"/>
      <c r="EXX764" s="22"/>
      <c r="EXY764" s="22"/>
      <c r="EXZ764" s="22"/>
      <c r="EYA764" s="22"/>
      <c r="EYB764" s="22"/>
      <c r="EYC764" s="22"/>
      <c r="EYD764" s="22"/>
      <c r="EYE764" s="22"/>
      <c r="EYF764" s="22"/>
      <c r="EYG764" s="22"/>
      <c r="EYH764" s="22"/>
      <c r="EYI764" s="22"/>
      <c r="EYJ764" s="22"/>
      <c r="EYK764" s="22"/>
      <c r="EYL764" s="22"/>
      <c r="EYM764" s="22"/>
      <c r="EYN764" s="22"/>
      <c r="EYO764" s="22"/>
      <c r="EYP764" s="22"/>
      <c r="EYQ764" s="22"/>
      <c r="EYR764" s="22"/>
      <c r="EYS764" s="22"/>
      <c r="EYT764" s="22"/>
      <c r="EYU764" s="22"/>
      <c r="EYV764" s="22"/>
      <c r="EYW764" s="22"/>
      <c r="EYX764" s="22"/>
      <c r="EYY764" s="22"/>
      <c r="EYZ764" s="22"/>
      <c r="EZA764" s="22"/>
      <c r="EZB764" s="22"/>
      <c r="EZC764" s="22"/>
      <c r="EZD764" s="22"/>
      <c r="EZE764" s="22"/>
      <c r="EZF764" s="22"/>
      <c r="EZG764" s="22"/>
      <c r="EZH764" s="22"/>
      <c r="EZI764" s="22"/>
      <c r="EZJ764" s="22"/>
      <c r="EZK764" s="22"/>
      <c r="EZL764" s="22"/>
      <c r="EZM764" s="22"/>
      <c r="EZN764" s="22"/>
      <c r="EZO764" s="22"/>
      <c r="EZP764" s="22"/>
      <c r="EZQ764" s="22"/>
      <c r="EZR764" s="22"/>
      <c r="EZS764" s="22"/>
      <c r="EZT764" s="22"/>
      <c r="EZU764" s="22"/>
      <c r="EZV764" s="22"/>
      <c r="EZW764" s="22"/>
      <c r="EZX764" s="22"/>
      <c r="EZY764" s="22"/>
      <c r="EZZ764" s="22"/>
      <c r="FAA764" s="22"/>
      <c r="FAB764" s="22"/>
      <c r="FAC764" s="22"/>
      <c r="FAD764" s="22"/>
      <c r="FAE764" s="22"/>
      <c r="FAF764" s="22"/>
      <c r="FAG764" s="22"/>
      <c r="FAH764" s="22"/>
      <c r="FAI764" s="22"/>
      <c r="FAJ764" s="22"/>
      <c r="FAK764" s="22"/>
      <c r="FAL764" s="22"/>
      <c r="FAM764" s="22"/>
      <c r="FAN764" s="22"/>
      <c r="FAO764" s="22"/>
      <c r="FAP764" s="22"/>
      <c r="FAQ764" s="22"/>
      <c r="FAR764" s="22"/>
      <c r="FAS764" s="22"/>
      <c r="FAT764" s="22"/>
      <c r="FAU764" s="22"/>
      <c r="FAV764" s="22"/>
      <c r="FAW764" s="22"/>
      <c r="FAX764" s="22"/>
      <c r="FAY764" s="22"/>
      <c r="FAZ764" s="22"/>
      <c r="FBA764" s="22"/>
      <c r="FBB764" s="22"/>
      <c r="FBC764" s="22"/>
      <c r="FBD764" s="22"/>
      <c r="FBE764" s="22"/>
      <c r="FBF764" s="22"/>
      <c r="FBG764" s="22"/>
      <c r="FBH764" s="22"/>
      <c r="FBI764" s="22"/>
      <c r="FBJ764" s="22"/>
      <c r="FBK764" s="22"/>
      <c r="FBL764" s="22"/>
      <c r="FBM764" s="22"/>
      <c r="FBN764" s="22"/>
      <c r="FBO764" s="22"/>
      <c r="FBP764" s="22"/>
      <c r="FBQ764" s="22"/>
      <c r="FBR764" s="22"/>
      <c r="FBS764" s="22"/>
      <c r="FBT764" s="22"/>
      <c r="FBU764" s="22"/>
      <c r="FBV764" s="22"/>
      <c r="FBW764" s="22"/>
      <c r="FBX764" s="22"/>
      <c r="FBY764" s="22"/>
      <c r="FBZ764" s="22"/>
      <c r="FCA764" s="22"/>
      <c r="FCB764" s="22"/>
      <c r="FCC764" s="22"/>
      <c r="FCD764" s="22"/>
      <c r="FCE764" s="22"/>
      <c r="FCF764" s="22"/>
      <c r="FCG764" s="22"/>
      <c r="FCH764" s="22"/>
      <c r="FCI764" s="22"/>
      <c r="FCJ764" s="22"/>
      <c r="FCK764" s="22"/>
      <c r="FCL764" s="22"/>
      <c r="FCM764" s="22"/>
      <c r="FCN764" s="22"/>
      <c r="FCO764" s="22"/>
      <c r="FCP764" s="22"/>
      <c r="FCQ764" s="22"/>
      <c r="FCR764" s="22"/>
      <c r="FCS764" s="22"/>
      <c r="FCT764" s="22"/>
      <c r="FCU764" s="22"/>
      <c r="FCV764" s="22"/>
      <c r="FCW764" s="22"/>
      <c r="FCX764" s="22"/>
      <c r="FCY764" s="22"/>
      <c r="FCZ764" s="22"/>
      <c r="FDA764" s="22"/>
      <c r="FDB764" s="22"/>
      <c r="FDC764" s="22"/>
      <c r="FDD764" s="22"/>
      <c r="FDE764" s="22"/>
      <c r="FDF764" s="22"/>
      <c r="FDG764" s="22"/>
      <c r="FDH764" s="22"/>
      <c r="FDI764" s="22"/>
      <c r="FDJ764" s="22"/>
      <c r="FDK764" s="22"/>
      <c r="FDL764" s="22"/>
      <c r="FDM764" s="22"/>
      <c r="FDN764" s="22"/>
      <c r="FDO764" s="22"/>
      <c r="FDP764" s="22"/>
      <c r="FDQ764" s="22"/>
      <c r="FDR764" s="22"/>
      <c r="FDS764" s="22"/>
      <c r="FDT764" s="22"/>
      <c r="FDU764" s="22"/>
      <c r="FDV764" s="22"/>
      <c r="FDW764" s="22"/>
      <c r="FDX764" s="22"/>
      <c r="FDY764" s="22"/>
      <c r="FDZ764" s="22"/>
      <c r="FEA764" s="22"/>
      <c r="FEB764" s="22"/>
      <c r="FEC764" s="22"/>
      <c r="FED764" s="22"/>
      <c r="FEE764" s="22"/>
      <c r="FEF764" s="22"/>
      <c r="FEG764" s="22"/>
      <c r="FEH764" s="22"/>
      <c r="FEI764" s="22"/>
      <c r="FEJ764" s="22"/>
      <c r="FEK764" s="22"/>
      <c r="FEL764" s="22"/>
      <c r="FEM764" s="22"/>
      <c r="FEN764" s="22"/>
      <c r="FEO764" s="22"/>
      <c r="FEP764" s="22"/>
      <c r="FEQ764" s="22"/>
      <c r="FER764" s="22"/>
      <c r="FES764" s="22"/>
      <c r="FET764" s="22"/>
      <c r="FEU764" s="22"/>
      <c r="FEV764" s="22"/>
      <c r="FEW764" s="22"/>
      <c r="FEX764" s="22"/>
      <c r="FEY764" s="22"/>
      <c r="FEZ764" s="22"/>
      <c r="FFA764" s="22"/>
      <c r="FFB764" s="22"/>
      <c r="FFC764" s="22"/>
      <c r="FFD764" s="22"/>
      <c r="FFE764" s="22"/>
      <c r="FFF764" s="22"/>
      <c r="FFG764" s="22"/>
      <c r="FFH764" s="22"/>
      <c r="FFI764" s="22"/>
      <c r="FFJ764" s="22"/>
      <c r="FFK764" s="22"/>
      <c r="FFL764" s="22"/>
      <c r="FFM764" s="22"/>
      <c r="FFN764" s="22"/>
      <c r="FFO764" s="22"/>
      <c r="FFP764" s="22"/>
      <c r="FFQ764" s="22"/>
      <c r="FFR764" s="22"/>
      <c r="FFS764" s="22"/>
      <c r="FFT764" s="22"/>
      <c r="FFU764" s="22"/>
      <c r="FFV764" s="22"/>
      <c r="FFW764" s="22"/>
      <c r="FFX764" s="22"/>
      <c r="FFY764" s="22"/>
      <c r="FFZ764" s="22"/>
      <c r="FGA764" s="22"/>
      <c r="FGB764" s="22"/>
      <c r="FGC764" s="22"/>
      <c r="FGD764" s="22"/>
      <c r="FGE764" s="22"/>
      <c r="FGF764" s="22"/>
      <c r="FGG764" s="22"/>
      <c r="FGH764" s="22"/>
      <c r="FGI764" s="22"/>
      <c r="FGJ764" s="22"/>
      <c r="FGK764" s="22"/>
      <c r="FGL764" s="22"/>
      <c r="FGM764" s="22"/>
      <c r="FGN764" s="22"/>
      <c r="FGO764" s="22"/>
      <c r="FGP764" s="22"/>
      <c r="FGQ764" s="22"/>
      <c r="FGR764" s="22"/>
      <c r="FGS764" s="22"/>
      <c r="FGT764" s="22"/>
      <c r="FGU764" s="22"/>
      <c r="FGV764" s="22"/>
      <c r="FGW764" s="22"/>
      <c r="FGX764" s="22"/>
      <c r="FGY764" s="22"/>
      <c r="FGZ764" s="22"/>
      <c r="FHA764" s="22"/>
      <c r="FHB764" s="22"/>
      <c r="FHC764" s="22"/>
      <c r="FHD764" s="22"/>
      <c r="FHE764" s="22"/>
      <c r="FHF764" s="22"/>
      <c r="FHG764" s="22"/>
      <c r="FHH764" s="22"/>
      <c r="FHI764" s="22"/>
      <c r="FHJ764" s="22"/>
      <c r="FHK764" s="22"/>
      <c r="FHL764" s="22"/>
      <c r="FHM764" s="22"/>
      <c r="FHN764" s="22"/>
      <c r="FHO764" s="22"/>
      <c r="FHP764" s="22"/>
      <c r="FHQ764" s="22"/>
      <c r="FHR764" s="22"/>
      <c r="FHS764" s="22"/>
      <c r="FHT764" s="22"/>
      <c r="FHU764" s="22"/>
      <c r="FHV764" s="22"/>
      <c r="FHW764" s="22"/>
      <c r="FHX764" s="22"/>
      <c r="FHY764" s="22"/>
      <c r="FHZ764" s="22"/>
      <c r="FIA764" s="22"/>
      <c r="FIB764" s="22"/>
      <c r="FIC764" s="22"/>
      <c r="FID764" s="22"/>
      <c r="FIE764" s="22"/>
      <c r="FIF764" s="22"/>
      <c r="FIG764" s="22"/>
      <c r="FIH764" s="22"/>
      <c r="FII764" s="22"/>
      <c r="FIJ764" s="22"/>
      <c r="FIK764" s="22"/>
      <c r="FIL764" s="22"/>
      <c r="FIM764" s="22"/>
      <c r="FIN764" s="22"/>
      <c r="FIO764" s="22"/>
      <c r="FIP764" s="22"/>
      <c r="FIQ764" s="22"/>
      <c r="FIR764" s="22"/>
      <c r="FIS764" s="22"/>
      <c r="FIT764" s="22"/>
      <c r="FIU764" s="22"/>
      <c r="FIV764" s="22"/>
      <c r="FIW764" s="22"/>
      <c r="FIX764" s="22"/>
      <c r="FIY764" s="22"/>
      <c r="FIZ764" s="22"/>
      <c r="FJA764" s="22"/>
      <c r="FJB764" s="22"/>
      <c r="FJC764" s="22"/>
      <c r="FJD764" s="22"/>
      <c r="FJE764" s="22"/>
      <c r="FJF764" s="22"/>
      <c r="FJG764" s="22"/>
      <c r="FJH764" s="22"/>
      <c r="FJI764" s="22"/>
      <c r="FJJ764" s="22"/>
      <c r="FJK764" s="22"/>
      <c r="FJL764" s="22"/>
      <c r="FJM764" s="22"/>
      <c r="FJN764" s="22"/>
      <c r="FJO764" s="22"/>
      <c r="FJP764" s="22"/>
      <c r="FJQ764" s="22"/>
      <c r="FJR764" s="22"/>
      <c r="FJS764" s="22"/>
      <c r="FJT764" s="22"/>
      <c r="FJU764" s="22"/>
      <c r="FJV764" s="22"/>
      <c r="FJW764" s="22"/>
      <c r="FJX764" s="22"/>
      <c r="FJY764" s="22"/>
      <c r="FJZ764" s="22"/>
      <c r="FKA764" s="22"/>
      <c r="FKB764" s="22"/>
      <c r="FKC764" s="22"/>
      <c r="FKD764" s="22"/>
      <c r="FKE764" s="22"/>
      <c r="FKF764" s="22"/>
      <c r="FKG764" s="22"/>
      <c r="FKH764" s="22"/>
      <c r="FKI764" s="22"/>
      <c r="FKJ764" s="22"/>
      <c r="FKK764" s="22"/>
      <c r="FKL764" s="22"/>
      <c r="FKM764" s="22"/>
      <c r="FKN764" s="22"/>
      <c r="FKO764" s="22"/>
      <c r="FKP764" s="22"/>
      <c r="FKQ764" s="22"/>
      <c r="FKR764" s="22"/>
      <c r="FKS764" s="22"/>
      <c r="FKT764" s="22"/>
      <c r="FKU764" s="22"/>
      <c r="FKV764" s="22"/>
      <c r="FKW764" s="22"/>
      <c r="FKX764" s="22"/>
      <c r="FKY764" s="22"/>
      <c r="FKZ764" s="22"/>
      <c r="FLA764" s="22"/>
      <c r="FLB764" s="22"/>
      <c r="FLC764" s="22"/>
      <c r="FLD764" s="22"/>
      <c r="FLE764" s="22"/>
      <c r="FLF764" s="22"/>
      <c r="FLG764" s="22"/>
      <c r="FLH764" s="22"/>
      <c r="FLI764" s="22"/>
      <c r="FLJ764" s="22"/>
      <c r="FLK764" s="22"/>
      <c r="FLL764" s="22"/>
      <c r="FLM764" s="22"/>
      <c r="FLN764" s="22"/>
      <c r="FLO764" s="22"/>
      <c r="FLP764" s="22"/>
      <c r="FLQ764" s="22"/>
      <c r="FLR764" s="22"/>
      <c r="FLS764" s="22"/>
      <c r="FLT764" s="22"/>
      <c r="FLU764" s="22"/>
      <c r="FLV764" s="22"/>
      <c r="FLW764" s="22"/>
      <c r="FLX764" s="22"/>
      <c r="FLY764" s="22"/>
      <c r="FLZ764" s="22"/>
      <c r="FMA764" s="22"/>
      <c r="FMB764" s="22"/>
      <c r="FMC764" s="22"/>
      <c r="FMD764" s="22"/>
      <c r="FME764" s="22"/>
      <c r="FMF764" s="22"/>
      <c r="FMG764" s="22"/>
      <c r="FMH764" s="22"/>
      <c r="FMI764" s="22"/>
      <c r="FMJ764" s="22"/>
      <c r="FMK764" s="22"/>
      <c r="FML764" s="22"/>
      <c r="FMM764" s="22"/>
      <c r="FMN764" s="22"/>
      <c r="FMO764" s="22"/>
      <c r="FMP764" s="22"/>
      <c r="FMQ764" s="22"/>
      <c r="FMR764" s="22"/>
      <c r="FMS764" s="22"/>
      <c r="FMT764" s="22"/>
      <c r="FMU764" s="22"/>
      <c r="FMV764" s="22"/>
      <c r="FMW764" s="22"/>
      <c r="FMX764" s="22"/>
      <c r="FMY764" s="22"/>
      <c r="FMZ764" s="22"/>
      <c r="FNA764" s="22"/>
      <c r="FNB764" s="22"/>
      <c r="FNC764" s="22"/>
      <c r="FND764" s="22"/>
      <c r="FNE764" s="22"/>
      <c r="FNF764" s="22"/>
      <c r="FNG764" s="22"/>
      <c r="FNH764" s="22"/>
      <c r="FNI764" s="22"/>
      <c r="FNJ764" s="22"/>
      <c r="FNK764" s="22"/>
      <c r="FNL764" s="22"/>
      <c r="FNM764" s="22"/>
      <c r="FNN764" s="22"/>
      <c r="FNO764" s="22"/>
      <c r="FNP764" s="22"/>
      <c r="FNQ764" s="22"/>
      <c r="FNR764" s="22"/>
      <c r="FNS764" s="22"/>
      <c r="FNT764" s="22"/>
      <c r="FNU764" s="22"/>
      <c r="FNV764" s="22"/>
      <c r="FNW764" s="22"/>
      <c r="FNX764" s="22"/>
      <c r="FNY764" s="22"/>
      <c r="FNZ764" s="22"/>
      <c r="FOA764" s="22"/>
      <c r="FOB764" s="22"/>
      <c r="FOC764" s="22"/>
      <c r="FOD764" s="22"/>
      <c r="FOE764" s="22"/>
      <c r="FOF764" s="22"/>
      <c r="FOG764" s="22"/>
      <c r="FOH764" s="22"/>
      <c r="FOI764" s="22"/>
      <c r="FOJ764" s="22"/>
      <c r="FOK764" s="22"/>
      <c r="FOL764" s="22"/>
      <c r="FOM764" s="22"/>
      <c r="FON764" s="22"/>
      <c r="FOO764" s="22"/>
      <c r="FOP764" s="22"/>
      <c r="FOQ764" s="22"/>
      <c r="FOR764" s="22"/>
      <c r="FOS764" s="22"/>
      <c r="FOT764" s="22"/>
      <c r="FOU764" s="22"/>
      <c r="FOV764" s="22"/>
      <c r="FOW764" s="22"/>
      <c r="FOX764" s="22"/>
      <c r="FOY764" s="22"/>
      <c r="FOZ764" s="22"/>
      <c r="FPA764" s="22"/>
      <c r="FPB764" s="22"/>
      <c r="FPC764" s="22"/>
      <c r="FPD764" s="22"/>
      <c r="FPE764" s="22"/>
      <c r="FPF764" s="22"/>
      <c r="FPG764" s="22"/>
      <c r="FPH764" s="22"/>
      <c r="FPI764" s="22"/>
      <c r="FPJ764" s="22"/>
      <c r="FPK764" s="22"/>
      <c r="FPL764" s="22"/>
      <c r="FPM764" s="22"/>
      <c r="FPN764" s="22"/>
      <c r="FPO764" s="22"/>
      <c r="FPP764" s="22"/>
      <c r="FPQ764" s="22"/>
      <c r="FPR764" s="22"/>
      <c r="FPS764" s="22"/>
      <c r="FPT764" s="22"/>
      <c r="FPU764" s="22"/>
      <c r="FPV764" s="22"/>
      <c r="FPW764" s="22"/>
      <c r="FPX764" s="22"/>
      <c r="FPY764" s="22"/>
      <c r="FPZ764" s="22"/>
      <c r="FQA764" s="22"/>
      <c r="FQB764" s="22"/>
      <c r="FQC764" s="22"/>
      <c r="FQD764" s="22"/>
      <c r="FQE764" s="22"/>
      <c r="FQF764" s="22"/>
      <c r="FQG764" s="22"/>
      <c r="FQH764" s="22"/>
      <c r="FQI764" s="22"/>
      <c r="FQJ764" s="22"/>
      <c r="FQK764" s="22"/>
      <c r="FQL764" s="22"/>
      <c r="FQM764" s="22"/>
      <c r="FQN764" s="22"/>
      <c r="FQO764" s="22"/>
      <c r="FQP764" s="22"/>
      <c r="FQQ764" s="22"/>
      <c r="FQR764" s="22"/>
      <c r="FQS764" s="22"/>
      <c r="FQT764" s="22"/>
      <c r="FQU764" s="22"/>
      <c r="FQV764" s="22"/>
      <c r="FQW764" s="22"/>
      <c r="FQX764" s="22"/>
      <c r="FQY764" s="22"/>
      <c r="FQZ764" s="22"/>
      <c r="FRA764" s="22"/>
      <c r="FRB764" s="22"/>
      <c r="FRC764" s="22"/>
      <c r="FRD764" s="22"/>
      <c r="FRE764" s="22"/>
      <c r="FRF764" s="22"/>
      <c r="FRG764" s="22"/>
      <c r="FRH764" s="22"/>
      <c r="FRI764" s="22"/>
      <c r="FRJ764" s="22"/>
      <c r="FRK764" s="22"/>
      <c r="FRL764" s="22"/>
      <c r="FRM764" s="22"/>
      <c r="FRN764" s="22"/>
      <c r="FRO764" s="22"/>
      <c r="FRP764" s="22"/>
      <c r="FRQ764" s="22"/>
      <c r="FRR764" s="22"/>
      <c r="FRS764" s="22"/>
      <c r="FRT764" s="22"/>
      <c r="FRU764" s="22"/>
      <c r="FRV764" s="22"/>
      <c r="FRW764" s="22"/>
      <c r="FRX764" s="22"/>
      <c r="FRY764" s="22"/>
      <c r="FRZ764" s="22"/>
      <c r="FSA764" s="22"/>
      <c r="FSB764" s="22"/>
      <c r="FSC764" s="22"/>
      <c r="FSD764" s="22"/>
      <c r="FSE764" s="22"/>
      <c r="FSF764" s="22"/>
      <c r="FSG764" s="22"/>
      <c r="FSH764" s="22"/>
      <c r="FSI764" s="22"/>
      <c r="FSJ764" s="22"/>
      <c r="FSK764" s="22"/>
      <c r="FSL764" s="22"/>
      <c r="FSM764" s="22"/>
      <c r="FSN764" s="22"/>
      <c r="FSO764" s="22"/>
      <c r="FSP764" s="22"/>
      <c r="FSQ764" s="22"/>
      <c r="FSR764" s="22"/>
      <c r="FSS764" s="22"/>
      <c r="FST764" s="22"/>
      <c r="FSU764" s="22"/>
      <c r="FSV764" s="22"/>
      <c r="FSW764" s="22"/>
      <c r="FSX764" s="22"/>
      <c r="FSY764" s="22"/>
      <c r="FSZ764" s="22"/>
      <c r="FTA764" s="22"/>
      <c r="FTB764" s="22"/>
      <c r="FTC764" s="22"/>
      <c r="FTD764" s="22"/>
      <c r="FTE764" s="22"/>
      <c r="FTF764" s="22"/>
      <c r="FTG764" s="22"/>
      <c r="FTH764" s="22"/>
      <c r="FTI764" s="22"/>
      <c r="FTJ764" s="22"/>
      <c r="FTK764" s="22"/>
      <c r="FTL764" s="22"/>
      <c r="FTM764" s="22"/>
      <c r="FTN764" s="22"/>
      <c r="FTO764" s="22"/>
      <c r="FTP764" s="22"/>
      <c r="FTQ764" s="22"/>
      <c r="FTR764" s="22"/>
      <c r="FTS764" s="22"/>
      <c r="FTT764" s="22"/>
      <c r="FTU764" s="22"/>
      <c r="FTV764" s="22"/>
      <c r="FTW764" s="22"/>
      <c r="FTX764" s="22"/>
      <c r="FTY764" s="22"/>
      <c r="FTZ764" s="22"/>
      <c r="FUA764" s="22"/>
      <c r="FUB764" s="22"/>
      <c r="FUC764" s="22"/>
      <c r="FUD764" s="22"/>
      <c r="FUE764" s="22"/>
      <c r="FUF764" s="22"/>
      <c r="FUG764" s="22"/>
      <c r="FUH764" s="22"/>
      <c r="FUI764" s="22"/>
      <c r="FUJ764" s="22"/>
      <c r="FUK764" s="22"/>
      <c r="FUL764" s="22"/>
      <c r="FUM764" s="22"/>
      <c r="FUN764" s="22"/>
      <c r="FUO764" s="22"/>
      <c r="FUP764" s="22"/>
      <c r="FUQ764" s="22"/>
      <c r="FUR764" s="22"/>
      <c r="FUS764" s="22"/>
      <c r="FUT764" s="22"/>
      <c r="FUU764" s="22"/>
      <c r="FUV764" s="22"/>
      <c r="FUW764" s="22"/>
      <c r="FUX764" s="22"/>
      <c r="FUY764" s="22"/>
      <c r="FUZ764" s="22"/>
      <c r="FVA764" s="22"/>
      <c r="FVB764" s="22"/>
      <c r="FVC764" s="22"/>
      <c r="FVD764" s="22"/>
      <c r="FVE764" s="22"/>
      <c r="FVF764" s="22"/>
      <c r="FVG764" s="22"/>
      <c r="FVH764" s="22"/>
      <c r="FVI764" s="22"/>
      <c r="FVJ764" s="22"/>
      <c r="FVK764" s="22"/>
      <c r="FVL764" s="22"/>
      <c r="FVM764" s="22"/>
      <c r="FVN764" s="22"/>
      <c r="FVO764" s="22"/>
      <c r="FVP764" s="22"/>
      <c r="FVQ764" s="22"/>
      <c r="FVR764" s="22"/>
      <c r="FVS764" s="22"/>
      <c r="FVT764" s="22"/>
      <c r="FVU764" s="22"/>
      <c r="FVV764" s="22"/>
      <c r="FVW764" s="22"/>
      <c r="FVX764" s="22"/>
      <c r="FVY764" s="22"/>
      <c r="FVZ764" s="22"/>
      <c r="FWA764" s="22"/>
      <c r="FWB764" s="22"/>
      <c r="FWC764" s="22"/>
      <c r="FWD764" s="22"/>
      <c r="FWE764" s="22"/>
      <c r="FWF764" s="22"/>
      <c r="FWG764" s="22"/>
      <c r="FWH764" s="22"/>
      <c r="FWI764" s="22"/>
      <c r="FWJ764" s="22"/>
      <c r="FWK764" s="22"/>
      <c r="FWL764" s="22"/>
      <c r="FWM764" s="22"/>
      <c r="FWN764" s="22"/>
      <c r="FWO764" s="22"/>
      <c r="FWP764" s="22"/>
      <c r="FWQ764" s="22"/>
      <c r="FWR764" s="22"/>
      <c r="FWS764" s="22"/>
      <c r="FWT764" s="22"/>
      <c r="FWU764" s="22"/>
      <c r="FWV764" s="22"/>
      <c r="FWW764" s="22"/>
      <c r="FWX764" s="22"/>
      <c r="FWY764" s="22"/>
      <c r="FWZ764" s="22"/>
      <c r="FXA764" s="22"/>
      <c r="FXB764" s="22"/>
      <c r="FXC764" s="22"/>
      <c r="FXD764" s="22"/>
      <c r="FXE764" s="22"/>
      <c r="FXF764" s="22"/>
      <c r="FXG764" s="22"/>
      <c r="FXH764" s="22"/>
      <c r="FXI764" s="22"/>
      <c r="FXJ764" s="22"/>
      <c r="FXK764" s="22"/>
      <c r="FXL764" s="22"/>
      <c r="FXM764" s="22"/>
      <c r="FXN764" s="22"/>
      <c r="FXO764" s="22"/>
      <c r="FXP764" s="22"/>
      <c r="FXQ764" s="22"/>
      <c r="FXR764" s="22"/>
      <c r="FXS764" s="22"/>
      <c r="FXT764" s="22"/>
      <c r="FXU764" s="22"/>
      <c r="FXV764" s="22"/>
      <c r="FXW764" s="22"/>
      <c r="FXX764" s="22"/>
      <c r="FXY764" s="22"/>
      <c r="FXZ764" s="22"/>
      <c r="FYA764" s="22"/>
      <c r="FYB764" s="22"/>
      <c r="FYC764" s="22"/>
      <c r="FYD764" s="22"/>
      <c r="FYE764" s="22"/>
      <c r="FYF764" s="22"/>
      <c r="FYG764" s="22"/>
      <c r="FYH764" s="22"/>
      <c r="FYI764" s="22"/>
      <c r="FYJ764" s="22"/>
      <c r="FYK764" s="22"/>
      <c r="FYL764" s="22"/>
      <c r="FYM764" s="22"/>
      <c r="FYN764" s="22"/>
      <c r="FYO764" s="22"/>
      <c r="FYP764" s="22"/>
      <c r="FYQ764" s="22"/>
      <c r="FYR764" s="22"/>
      <c r="FYS764" s="22"/>
      <c r="FYT764" s="22"/>
      <c r="FYU764" s="22"/>
      <c r="FYV764" s="22"/>
      <c r="FYW764" s="22"/>
      <c r="FYX764" s="22"/>
      <c r="FYY764" s="22"/>
      <c r="FYZ764" s="22"/>
      <c r="FZA764" s="22"/>
      <c r="FZB764" s="22"/>
      <c r="FZC764" s="22"/>
      <c r="FZD764" s="22"/>
      <c r="FZE764" s="22"/>
      <c r="FZF764" s="22"/>
      <c r="FZG764" s="22"/>
      <c r="FZH764" s="22"/>
      <c r="FZI764" s="22"/>
      <c r="FZJ764" s="22"/>
      <c r="FZK764" s="22"/>
      <c r="FZL764" s="22"/>
      <c r="FZM764" s="22"/>
      <c r="FZN764" s="22"/>
      <c r="FZO764" s="22"/>
      <c r="FZP764" s="22"/>
      <c r="FZQ764" s="22"/>
      <c r="FZR764" s="22"/>
      <c r="FZS764" s="22"/>
      <c r="FZT764" s="22"/>
      <c r="FZU764" s="22"/>
      <c r="FZV764" s="22"/>
      <c r="FZW764" s="22"/>
      <c r="FZX764" s="22"/>
      <c r="FZY764" s="22"/>
      <c r="FZZ764" s="22"/>
      <c r="GAA764" s="22"/>
      <c r="GAB764" s="22"/>
      <c r="GAC764" s="22"/>
      <c r="GAD764" s="22"/>
      <c r="GAE764" s="22"/>
      <c r="GAF764" s="22"/>
      <c r="GAG764" s="22"/>
      <c r="GAH764" s="22"/>
      <c r="GAI764" s="22"/>
      <c r="GAJ764" s="22"/>
      <c r="GAK764" s="22"/>
      <c r="GAL764" s="22"/>
      <c r="GAM764" s="22"/>
      <c r="GAN764" s="22"/>
      <c r="GAO764" s="22"/>
      <c r="GAP764" s="22"/>
      <c r="GAQ764" s="22"/>
      <c r="GAR764" s="22"/>
      <c r="GAS764" s="22"/>
      <c r="GAT764" s="22"/>
      <c r="GAU764" s="22"/>
      <c r="GAV764" s="22"/>
      <c r="GAW764" s="22"/>
      <c r="GAX764" s="22"/>
      <c r="GAY764" s="22"/>
      <c r="GAZ764" s="22"/>
      <c r="GBA764" s="22"/>
      <c r="GBB764" s="22"/>
      <c r="GBC764" s="22"/>
      <c r="GBD764" s="22"/>
      <c r="GBE764" s="22"/>
      <c r="GBF764" s="22"/>
      <c r="GBG764" s="22"/>
      <c r="GBH764" s="22"/>
      <c r="GBI764" s="22"/>
      <c r="GBJ764" s="22"/>
      <c r="GBK764" s="22"/>
      <c r="GBL764" s="22"/>
      <c r="GBM764" s="22"/>
      <c r="GBN764" s="22"/>
      <c r="GBO764" s="22"/>
      <c r="GBP764" s="22"/>
      <c r="GBQ764" s="22"/>
      <c r="GBR764" s="22"/>
      <c r="GBS764" s="22"/>
      <c r="GBT764" s="22"/>
      <c r="GBU764" s="22"/>
      <c r="GBV764" s="22"/>
      <c r="GBW764" s="22"/>
      <c r="GBX764" s="22"/>
      <c r="GBY764" s="22"/>
      <c r="GBZ764" s="22"/>
      <c r="GCA764" s="22"/>
      <c r="GCB764" s="22"/>
      <c r="GCC764" s="22"/>
      <c r="GCD764" s="22"/>
      <c r="GCE764" s="22"/>
      <c r="GCF764" s="22"/>
      <c r="GCG764" s="22"/>
      <c r="GCH764" s="22"/>
      <c r="GCI764" s="22"/>
      <c r="GCJ764" s="22"/>
      <c r="GCK764" s="22"/>
      <c r="GCL764" s="22"/>
      <c r="GCM764" s="22"/>
      <c r="GCN764" s="22"/>
      <c r="GCO764" s="22"/>
      <c r="GCP764" s="22"/>
      <c r="GCQ764" s="22"/>
      <c r="GCR764" s="22"/>
      <c r="GCS764" s="22"/>
      <c r="GCT764" s="22"/>
      <c r="GCU764" s="22"/>
      <c r="GCV764" s="22"/>
      <c r="GCW764" s="22"/>
      <c r="GCX764" s="22"/>
      <c r="GCY764" s="22"/>
      <c r="GCZ764" s="22"/>
      <c r="GDA764" s="22"/>
      <c r="GDB764" s="22"/>
      <c r="GDC764" s="22"/>
      <c r="GDD764" s="22"/>
      <c r="GDE764" s="22"/>
      <c r="GDF764" s="22"/>
      <c r="GDG764" s="22"/>
      <c r="GDH764" s="22"/>
      <c r="GDI764" s="22"/>
      <c r="GDJ764" s="22"/>
      <c r="GDK764" s="22"/>
      <c r="GDL764" s="22"/>
      <c r="GDM764" s="22"/>
      <c r="GDN764" s="22"/>
      <c r="GDO764" s="22"/>
      <c r="GDP764" s="22"/>
      <c r="GDQ764" s="22"/>
      <c r="GDR764" s="22"/>
      <c r="GDS764" s="22"/>
      <c r="GDT764" s="22"/>
      <c r="GDU764" s="22"/>
      <c r="GDV764" s="22"/>
      <c r="GDW764" s="22"/>
      <c r="GDX764" s="22"/>
      <c r="GDY764" s="22"/>
      <c r="GDZ764" s="22"/>
      <c r="GEA764" s="22"/>
      <c r="GEB764" s="22"/>
      <c r="GEC764" s="22"/>
      <c r="GED764" s="22"/>
      <c r="GEE764" s="22"/>
      <c r="GEF764" s="22"/>
      <c r="GEG764" s="22"/>
      <c r="GEH764" s="22"/>
      <c r="GEI764" s="22"/>
      <c r="GEJ764" s="22"/>
      <c r="GEK764" s="22"/>
      <c r="GEL764" s="22"/>
      <c r="GEM764" s="22"/>
      <c r="GEN764" s="22"/>
      <c r="GEO764" s="22"/>
      <c r="GEP764" s="22"/>
      <c r="GEQ764" s="22"/>
      <c r="GER764" s="22"/>
      <c r="GES764" s="22"/>
      <c r="GET764" s="22"/>
      <c r="GEU764" s="22"/>
      <c r="GEV764" s="22"/>
      <c r="GEW764" s="22"/>
      <c r="GEX764" s="22"/>
      <c r="GEY764" s="22"/>
      <c r="GEZ764" s="22"/>
      <c r="GFA764" s="22"/>
      <c r="GFB764" s="22"/>
      <c r="GFC764" s="22"/>
      <c r="GFD764" s="22"/>
      <c r="GFE764" s="22"/>
      <c r="GFF764" s="22"/>
      <c r="GFG764" s="22"/>
      <c r="GFH764" s="22"/>
      <c r="GFI764" s="22"/>
      <c r="GFJ764" s="22"/>
      <c r="GFK764" s="22"/>
      <c r="GFL764" s="22"/>
      <c r="GFM764" s="22"/>
      <c r="GFN764" s="22"/>
      <c r="GFO764" s="22"/>
      <c r="GFP764" s="22"/>
      <c r="GFQ764" s="22"/>
      <c r="GFR764" s="22"/>
      <c r="GFS764" s="22"/>
      <c r="GFT764" s="22"/>
      <c r="GFU764" s="22"/>
      <c r="GFV764" s="22"/>
      <c r="GFW764" s="22"/>
      <c r="GFX764" s="22"/>
      <c r="GFY764" s="22"/>
      <c r="GFZ764" s="22"/>
      <c r="GGA764" s="22"/>
      <c r="GGB764" s="22"/>
      <c r="GGC764" s="22"/>
      <c r="GGD764" s="22"/>
      <c r="GGE764" s="22"/>
      <c r="GGF764" s="22"/>
      <c r="GGG764" s="22"/>
      <c r="GGH764" s="22"/>
      <c r="GGI764" s="22"/>
      <c r="GGJ764" s="22"/>
      <c r="GGK764" s="22"/>
      <c r="GGL764" s="22"/>
      <c r="GGM764" s="22"/>
      <c r="GGN764" s="22"/>
      <c r="GGO764" s="22"/>
      <c r="GGP764" s="22"/>
      <c r="GGQ764" s="22"/>
      <c r="GGR764" s="22"/>
      <c r="GGS764" s="22"/>
      <c r="GGT764" s="22"/>
      <c r="GGU764" s="22"/>
      <c r="GGV764" s="22"/>
      <c r="GGW764" s="22"/>
      <c r="GGX764" s="22"/>
      <c r="GGY764" s="22"/>
      <c r="GGZ764" s="22"/>
      <c r="GHA764" s="22"/>
      <c r="GHB764" s="22"/>
      <c r="GHC764" s="22"/>
      <c r="GHD764" s="22"/>
      <c r="GHE764" s="22"/>
      <c r="GHF764" s="22"/>
      <c r="GHG764" s="22"/>
      <c r="GHH764" s="22"/>
      <c r="GHI764" s="22"/>
      <c r="GHJ764" s="22"/>
      <c r="GHK764" s="22"/>
      <c r="GHL764" s="22"/>
      <c r="GHM764" s="22"/>
      <c r="GHN764" s="22"/>
      <c r="GHO764" s="22"/>
      <c r="GHP764" s="22"/>
      <c r="GHQ764" s="22"/>
      <c r="GHR764" s="22"/>
      <c r="GHS764" s="22"/>
      <c r="GHT764" s="22"/>
      <c r="GHU764" s="22"/>
      <c r="GHV764" s="22"/>
      <c r="GHW764" s="22"/>
      <c r="GHX764" s="22"/>
      <c r="GHY764" s="22"/>
      <c r="GHZ764" s="22"/>
      <c r="GIA764" s="22"/>
      <c r="GIB764" s="22"/>
      <c r="GIC764" s="22"/>
      <c r="GID764" s="22"/>
      <c r="GIE764" s="22"/>
      <c r="GIF764" s="22"/>
      <c r="GIG764" s="22"/>
      <c r="GIH764" s="22"/>
      <c r="GII764" s="22"/>
      <c r="GIJ764" s="22"/>
      <c r="GIK764" s="22"/>
      <c r="GIL764" s="22"/>
      <c r="GIM764" s="22"/>
      <c r="GIN764" s="22"/>
      <c r="GIO764" s="22"/>
      <c r="GIP764" s="22"/>
      <c r="GIQ764" s="22"/>
      <c r="GIR764" s="22"/>
      <c r="GIS764" s="22"/>
      <c r="GIT764" s="22"/>
      <c r="GIU764" s="22"/>
      <c r="GIV764" s="22"/>
      <c r="GIW764" s="22"/>
      <c r="GIX764" s="22"/>
      <c r="GIY764" s="22"/>
      <c r="GIZ764" s="22"/>
      <c r="GJA764" s="22"/>
      <c r="GJB764" s="22"/>
      <c r="GJC764" s="22"/>
      <c r="GJD764" s="22"/>
      <c r="GJE764" s="22"/>
      <c r="GJF764" s="22"/>
      <c r="GJG764" s="22"/>
      <c r="GJH764" s="22"/>
      <c r="GJI764" s="22"/>
      <c r="GJJ764" s="22"/>
      <c r="GJK764" s="22"/>
      <c r="GJL764" s="22"/>
      <c r="GJM764" s="22"/>
      <c r="GJN764" s="22"/>
      <c r="GJO764" s="22"/>
      <c r="GJP764" s="22"/>
      <c r="GJQ764" s="22"/>
      <c r="GJR764" s="22"/>
      <c r="GJS764" s="22"/>
      <c r="GJT764" s="22"/>
      <c r="GJU764" s="22"/>
      <c r="GJV764" s="22"/>
      <c r="GJW764" s="22"/>
      <c r="GJX764" s="22"/>
      <c r="GJY764" s="22"/>
      <c r="GJZ764" s="22"/>
      <c r="GKA764" s="22"/>
      <c r="GKB764" s="22"/>
      <c r="GKC764" s="22"/>
      <c r="GKD764" s="22"/>
      <c r="GKE764" s="22"/>
      <c r="GKF764" s="22"/>
      <c r="GKG764" s="22"/>
      <c r="GKH764" s="22"/>
      <c r="GKI764" s="22"/>
      <c r="GKJ764" s="22"/>
      <c r="GKK764" s="22"/>
      <c r="GKL764" s="22"/>
      <c r="GKM764" s="22"/>
      <c r="GKN764" s="22"/>
      <c r="GKO764" s="22"/>
      <c r="GKP764" s="22"/>
      <c r="GKQ764" s="22"/>
      <c r="GKR764" s="22"/>
      <c r="GKS764" s="22"/>
      <c r="GKT764" s="22"/>
      <c r="GKU764" s="22"/>
      <c r="GKV764" s="22"/>
      <c r="GKW764" s="22"/>
      <c r="GKX764" s="22"/>
      <c r="GKY764" s="22"/>
      <c r="GKZ764" s="22"/>
      <c r="GLA764" s="22"/>
      <c r="GLB764" s="22"/>
      <c r="GLC764" s="22"/>
      <c r="GLD764" s="22"/>
      <c r="GLE764" s="22"/>
      <c r="GLF764" s="22"/>
      <c r="GLG764" s="22"/>
      <c r="GLH764" s="22"/>
      <c r="GLI764" s="22"/>
      <c r="GLJ764" s="22"/>
      <c r="GLK764" s="22"/>
      <c r="GLL764" s="22"/>
      <c r="GLM764" s="22"/>
      <c r="GLN764" s="22"/>
      <c r="GLO764" s="22"/>
      <c r="GLP764" s="22"/>
      <c r="GLQ764" s="22"/>
      <c r="GLR764" s="22"/>
      <c r="GLS764" s="22"/>
      <c r="GLT764" s="22"/>
      <c r="GLU764" s="22"/>
      <c r="GLV764" s="22"/>
      <c r="GLW764" s="22"/>
      <c r="GLX764" s="22"/>
      <c r="GLY764" s="22"/>
      <c r="GLZ764" s="22"/>
      <c r="GMA764" s="22"/>
      <c r="GMB764" s="22"/>
      <c r="GMC764" s="22"/>
      <c r="GMD764" s="22"/>
      <c r="GME764" s="22"/>
      <c r="GMF764" s="22"/>
      <c r="GMG764" s="22"/>
      <c r="GMH764" s="22"/>
      <c r="GMI764" s="22"/>
      <c r="GMJ764" s="22"/>
      <c r="GMK764" s="22"/>
      <c r="GML764" s="22"/>
      <c r="GMM764" s="22"/>
      <c r="GMN764" s="22"/>
      <c r="GMO764" s="22"/>
      <c r="GMP764" s="22"/>
      <c r="GMQ764" s="22"/>
      <c r="GMR764" s="22"/>
      <c r="GMS764" s="22"/>
      <c r="GMT764" s="22"/>
      <c r="GMU764" s="22"/>
      <c r="GMV764" s="22"/>
      <c r="GMW764" s="22"/>
      <c r="GMX764" s="22"/>
      <c r="GMY764" s="22"/>
      <c r="GMZ764" s="22"/>
      <c r="GNA764" s="22"/>
      <c r="GNB764" s="22"/>
      <c r="GNC764" s="22"/>
      <c r="GND764" s="22"/>
      <c r="GNE764" s="22"/>
      <c r="GNF764" s="22"/>
      <c r="GNG764" s="22"/>
      <c r="GNH764" s="22"/>
      <c r="GNI764" s="22"/>
      <c r="GNJ764" s="22"/>
      <c r="GNK764" s="22"/>
      <c r="GNL764" s="22"/>
      <c r="GNM764" s="22"/>
      <c r="GNN764" s="22"/>
      <c r="GNO764" s="22"/>
      <c r="GNP764" s="22"/>
      <c r="GNQ764" s="22"/>
      <c r="GNR764" s="22"/>
      <c r="GNS764" s="22"/>
      <c r="GNT764" s="22"/>
      <c r="GNU764" s="22"/>
      <c r="GNV764" s="22"/>
      <c r="GNW764" s="22"/>
      <c r="GNX764" s="22"/>
      <c r="GNY764" s="22"/>
      <c r="GNZ764" s="22"/>
      <c r="GOA764" s="22"/>
      <c r="GOB764" s="22"/>
      <c r="GOC764" s="22"/>
      <c r="GOD764" s="22"/>
      <c r="GOE764" s="22"/>
      <c r="GOF764" s="22"/>
      <c r="GOG764" s="22"/>
      <c r="GOH764" s="22"/>
      <c r="GOI764" s="22"/>
      <c r="GOJ764" s="22"/>
      <c r="GOK764" s="22"/>
      <c r="GOL764" s="22"/>
      <c r="GOM764" s="22"/>
      <c r="GON764" s="22"/>
      <c r="GOO764" s="22"/>
      <c r="GOP764" s="22"/>
      <c r="GOQ764" s="22"/>
      <c r="GOR764" s="22"/>
      <c r="GOS764" s="22"/>
      <c r="GOT764" s="22"/>
      <c r="GOU764" s="22"/>
      <c r="GOV764" s="22"/>
      <c r="GOW764" s="22"/>
      <c r="GOX764" s="22"/>
      <c r="GOY764" s="22"/>
      <c r="GOZ764" s="22"/>
      <c r="GPA764" s="22"/>
      <c r="GPB764" s="22"/>
      <c r="GPC764" s="22"/>
      <c r="GPD764" s="22"/>
      <c r="GPE764" s="22"/>
      <c r="GPF764" s="22"/>
      <c r="GPG764" s="22"/>
      <c r="GPH764" s="22"/>
      <c r="GPI764" s="22"/>
      <c r="GPJ764" s="22"/>
      <c r="GPK764" s="22"/>
      <c r="GPL764" s="22"/>
      <c r="GPM764" s="22"/>
      <c r="GPN764" s="22"/>
      <c r="GPO764" s="22"/>
      <c r="GPP764" s="22"/>
      <c r="GPQ764" s="22"/>
      <c r="GPR764" s="22"/>
      <c r="GPS764" s="22"/>
      <c r="GPT764" s="22"/>
      <c r="GPU764" s="22"/>
      <c r="GPV764" s="22"/>
      <c r="GPW764" s="22"/>
      <c r="GPX764" s="22"/>
      <c r="GPY764" s="22"/>
      <c r="GPZ764" s="22"/>
      <c r="GQA764" s="22"/>
      <c r="GQB764" s="22"/>
      <c r="GQC764" s="22"/>
      <c r="GQD764" s="22"/>
      <c r="GQE764" s="22"/>
      <c r="GQF764" s="22"/>
      <c r="GQG764" s="22"/>
      <c r="GQH764" s="22"/>
      <c r="GQI764" s="22"/>
      <c r="GQJ764" s="22"/>
      <c r="GQK764" s="22"/>
      <c r="GQL764" s="22"/>
      <c r="GQM764" s="22"/>
      <c r="GQN764" s="22"/>
      <c r="GQO764" s="22"/>
      <c r="GQP764" s="22"/>
      <c r="GQQ764" s="22"/>
      <c r="GQR764" s="22"/>
      <c r="GQS764" s="22"/>
      <c r="GQT764" s="22"/>
      <c r="GQU764" s="22"/>
      <c r="GQV764" s="22"/>
      <c r="GQW764" s="22"/>
      <c r="GQX764" s="22"/>
      <c r="GQY764" s="22"/>
      <c r="GQZ764" s="22"/>
      <c r="GRA764" s="22"/>
      <c r="GRB764" s="22"/>
      <c r="GRC764" s="22"/>
      <c r="GRD764" s="22"/>
      <c r="GRE764" s="22"/>
      <c r="GRF764" s="22"/>
      <c r="GRG764" s="22"/>
      <c r="GRH764" s="22"/>
      <c r="GRI764" s="22"/>
      <c r="GRJ764" s="22"/>
      <c r="GRK764" s="22"/>
      <c r="GRL764" s="22"/>
      <c r="GRM764" s="22"/>
      <c r="GRN764" s="22"/>
      <c r="GRO764" s="22"/>
      <c r="GRP764" s="22"/>
      <c r="GRQ764" s="22"/>
      <c r="GRR764" s="22"/>
      <c r="GRS764" s="22"/>
      <c r="GRT764" s="22"/>
      <c r="GRU764" s="22"/>
      <c r="GRV764" s="22"/>
      <c r="GRW764" s="22"/>
      <c r="GRX764" s="22"/>
      <c r="GRY764" s="22"/>
      <c r="GRZ764" s="22"/>
      <c r="GSA764" s="22"/>
      <c r="GSB764" s="22"/>
      <c r="GSC764" s="22"/>
      <c r="GSD764" s="22"/>
      <c r="GSE764" s="22"/>
      <c r="GSF764" s="22"/>
      <c r="GSG764" s="22"/>
      <c r="GSH764" s="22"/>
      <c r="GSI764" s="22"/>
      <c r="GSJ764" s="22"/>
      <c r="GSK764" s="22"/>
      <c r="GSL764" s="22"/>
      <c r="GSM764" s="22"/>
      <c r="GSN764" s="22"/>
      <c r="GSO764" s="22"/>
      <c r="GSP764" s="22"/>
      <c r="GSQ764" s="22"/>
      <c r="GSR764" s="22"/>
      <c r="GSS764" s="22"/>
      <c r="GST764" s="22"/>
      <c r="GSU764" s="22"/>
      <c r="GSV764" s="22"/>
      <c r="GSW764" s="22"/>
      <c r="GSX764" s="22"/>
      <c r="GSY764" s="22"/>
      <c r="GSZ764" s="22"/>
      <c r="GTA764" s="22"/>
      <c r="GTB764" s="22"/>
      <c r="GTC764" s="22"/>
      <c r="GTD764" s="22"/>
      <c r="GTE764" s="22"/>
      <c r="GTF764" s="22"/>
      <c r="GTG764" s="22"/>
      <c r="GTH764" s="22"/>
      <c r="GTI764" s="22"/>
      <c r="GTJ764" s="22"/>
      <c r="GTK764" s="22"/>
      <c r="GTL764" s="22"/>
      <c r="GTM764" s="22"/>
      <c r="GTN764" s="22"/>
      <c r="GTO764" s="22"/>
      <c r="GTP764" s="22"/>
      <c r="GTQ764" s="22"/>
      <c r="GTR764" s="22"/>
      <c r="GTS764" s="22"/>
      <c r="GTT764" s="22"/>
      <c r="GTU764" s="22"/>
      <c r="GTV764" s="22"/>
      <c r="GTW764" s="22"/>
      <c r="GTX764" s="22"/>
      <c r="GTY764" s="22"/>
      <c r="GTZ764" s="22"/>
      <c r="GUA764" s="22"/>
      <c r="GUB764" s="22"/>
      <c r="GUC764" s="22"/>
      <c r="GUD764" s="22"/>
      <c r="GUE764" s="22"/>
      <c r="GUF764" s="22"/>
      <c r="GUG764" s="22"/>
      <c r="GUH764" s="22"/>
      <c r="GUI764" s="22"/>
      <c r="GUJ764" s="22"/>
      <c r="GUK764" s="22"/>
      <c r="GUL764" s="22"/>
      <c r="GUM764" s="22"/>
      <c r="GUN764" s="22"/>
      <c r="GUO764" s="22"/>
      <c r="GUP764" s="22"/>
      <c r="GUQ764" s="22"/>
      <c r="GUR764" s="22"/>
      <c r="GUS764" s="22"/>
      <c r="GUT764" s="22"/>
      <c r="GUU764" s="22"/>
      <c r="GUV764" s="22"/>
      <c r="GUW764" s="22"/>
      <c r="GUX764" s="22"/>
      <c r="GUY764" s="22"/>
      <c r="GUZ764" s="22"/>
      <c r="GVA764" s="22"/>
      <c r="GVB764" s="22"/>
      <c r="GVC764" s="22"/>
      <c r="GVD764" s="22"/>
      <c r="GVE764" s="22"/>
      <c r="GVF764" s="22"/>
      <c r="GVG764" s="22"/>
      <c r="GVH764" s="22"/>
      <c r="GVI764" s="22"/>
      <c r="GVJ764" s="22"/>
      <c r="GVK764" s="22"/>
      <c r="GVL764" s="22"/>
      <c r="GVM764" s="22"/>
      <c r="GVN764" s="22"/>
      <c r="GVO764" s="22"/>
      <c r="GVP764" s="22"/>
      <c r="GVQ764" s="22"/>
      <c r="GVR764" s="22"/>
      <c r="GVS764" s="22"/>
      <c r="GVT764" s="22"/>
      <c r="GVU764" s="22"/>
      <c r="GVV764" s="22"/>
      <c r="GVW764" s="22"/>
      <c r="GVX764" s="22"/>
      <c r="GVY764" s="22"/>
      <c r="GVZ764" s="22"/>
      <c r="GWA764" s="22"/>
      <c r="GWB764" s="22"/>
      <c r="GWC764" s="22"/>
      <c r="GWD764" s="22"/>
      <c r="GWE764" s="22"/>
      <c r="GWF764" s="22"/>
      <c r="GWG764" s="22"/>
      <c r="GWH764" s="22"/>
      <c r="GWI764" s="22"/>
      <c r="GWJ764" s="22"/>
      <c r="GWK764" s="22"/>
      <c r="GWL764" s="22"/>
      <c r="GWM764" s="22"/>
      <c r="GWN764" s="22"/>
      <c r="GWO764" s="22"/>
      <c r="GWP764" s="22"/>
      <c r="GWQ764" s="22"/>
      <c r="GWR764" s="22"/>
      <c r="GWS764" s="22"/>
      <c r="GWT764" s="22"/>
      <c r="GWU764" s="22"/>
      <c r="GWV764" s="22"/>
      <c r="GWW764" s="22"/>
      <c r="GWX764" s="22"/>
      <c r="GWY764" s="22"/>
      <c r="GWZ764" s="22"/>
      <c r="GXA764" s="22"/>
      <c r="GXB764" s="22"/>
      <c r="GXC764" s="22"/>
      <c r="GXD764" s="22"/>
      <c r="GXE764" s="22"/>
      <c r="GXF764" s="22"/>
      <c r="GXG764" s="22"/>
      <c r="GXH764" s="22"/>
      <c r="GXI764" s="22"/>
      <c r="GXJ764" s="22"/>
      <c r="GXK764" s="22"/>
      <c r="GXL764" s="22"/>
      <c r="GXM764" s="22"/>
      <c r="GXN764" s="22"/>
      <c r="GXO764" s="22"/>
      <c r="GXP764" s="22"/>
      <c r="GXQ764" s="22"/>
      <c r="GXR764" s="22"/>
      <c r="GXS764" s="22"/>
      <c r="GXT764" s="22"/>
      <c r="GXU764" s="22"/>
      <c r="GXV764" s="22"/>
      <c r="GXW764" s="22"/>
      <c r="GXX764" s="22"/>
      <c r="GXY764" s="22"/>
      <c r="GXZ764" s="22"/>
      <c r="GYA764" s="22"/>
      <c r="GYB764" s="22"/>
      <c r="GYC764" s="22"/>
      <c r="GYD764" s="22"/>
      <c r="GYE764" s="22"/>
      <c r="GYF764" s="22"/>
      <c r="GYG764" s="22"/>
      <c r="GYH764" s="22"/>
      <c r="GYI764" s="22"/>
      <c r="GYJ764" s="22"/>
      <c r="GYK764" s="22"/>
      <c r="GYL764" s="22"/>
      <c r="GYM764" s="22"/>
      <c r="GYN764" s="22"/>
      <c r="GYO764" s="22"/>
      <c r="GYP764" s="22"/>
      <c r="GYQ764" s="22"/>
      <c r="GYR764" s="22"/>
      <c r="GYS764" s="22"/>
      <c r="GYT764" s="22"/>
      <c r="GYU764" s="22"/>
      <c r="GYV764" s="22"/>
      <c r="GYW764" s="22"/>
      <c r="GYX764" s="22"/>
      <c r="GYY764" s="22"/>
      <c r="GYZ764" s="22"/>
      <c r="GZA764" s="22"/>
      <c r="GZB764" s="22"/>
      <c r="GZC764" s="22"/>
      <c r="GZD764" s="22"/>
      <c r="GZE764" s="22"/>
      <c r="GZF764" s="22"/>
      <c r="GZG764" s="22"/>
      <c r="GZH764" s="22"/>
      <c r="GZI764" s="22"/>
      <c r="GZJ764" s="22"/>
      <c r="GZK764" s="22"/>
      <c r="GZL764" s="22"/>
      <c r="GZM764" s="22"/>
      <c r="GZN764" s="22"/>
      <c r="GZO764" s="22"/>
      <c r="GZP764" s="22"/>
      <c r="GZQ764" s="22"/>
      <c r="GZR764" s="22"/>
      <c r="GZS764" s="22"/>
      <c r="GZT764" s="22"/>
      <c r="GZU764" s="22"/>
      <c r="GZV764" s="22"/>
      <c r="GZW764" s="22"/>
      <c r="GZX764" s="22"/>
      <c r="GZY764" s="22"/>
      <c r="GZZ764" s="22"/>
      <c r="HAA764" s="22"/>
      <c r="HAB764" s="22"/>
      <c r="HAC764" s="22"/>
      <c r="HAD764" s="22"/>
      <c r="HAE764" s="22"/>
      <c r="HAF764" s="22"/>
      <c r="HAG764" s="22"/>
      <c r="HAH764" s="22"/>
      <c r="HAI764" s="22"/>
      <c r="HAJ764" s="22"/>
      <c r="HAK764" s="22"/>
      <c r="HAL764" s="22"/>
      <c r="HAM764" s="22"/>
      <c r="HAN764" s="22"/>
      <c r="HAO764" s="22"/>
      <c r="HAP764" s="22"/>
      <c r="HAQ764" s="22"/>
      <c r="HAR764" s="22"/>
      <c r="HAS764" s="22"/>
      <c r="HAT764" s="22"/>
      <c r="HAU764" s="22"/>
      <c r="HAV764" s="22"/>
      <c r="HAW764" s="22"/>
      <c r="HAX764" s="22"/>
      <c r="HAY764" s="22"/>
      <c r="HAZ764" s="22"/>
      <c r="HBA764" s="22"/>
      <c r="HBB764" s="22"/>
      <c r="HBC764" s="22"/>
      <c r="HBD764" s="22"/>
      <c r="HBE764" s="22"/>
      <c r="HBF764" s="22"/>
      <c r="HBG764" s="22"/>
      <c r="HBH764" s="22"/>
      <c r="HBI764" s="22"/>
      <c r="HBJ764" s="22"/>
      <c r="HBK764" s="22"/>
      <c r="HBL764" s="22"/>
      <c r="HBM764" s="22"/>
      <c r="HBN764" s="22"/>
      <c r="HBO764" s="22"/>
      <c r="HBP764" s="22"/>
      <c r="HBQ764" s="22"/>
      <c r="HBR764" s="22"/>
      <c r="HBS764" s="22"/>
      <c r="HBT764" s="22"/>
      <c r="HBU764" s="22"/>
      <c r="HBV764" s="22"/>
      <c r="HBW764" s="22"/>
      <c r="HBX764" s="22"/>
      <c r="HBY764" s="22"/>
      <c r="HBZ764" s="22"/>
      <c r="HCA764" s="22"/>
      <c r="HCB764" s="22"/>
      <c r="HCC764" s="22"/>
      <c r="HCD764" s="22"/>
      <c r="HCE764" s="22"/>
      <c r="HCF764" s="22"/>
      <c r="HCG764" s="22"/>
      <c r="HCH764" s="22"/>
      <c r="HCI764" s="22"/>
      <c r="HCJ764" s="22"/>
      <c r="HCK764" s="22"/>
      <c r="HCL764" s="22"/>
      <c r="HCM764" s="22"/>
      <c r="HCN764" s="22"/>
      <c r="HCO764" s="22"/>
      <c r="HCP764" s="22"/>
      <c r="HCQ764" s="22"/>
      <c r="HCR764" s="22"/>
      <c r="HCS764" s="22"/>
      <c r="HCT764" s="22"/>
      <c r="HCU764" s="22"/>
      <c r="HCV764" s="22"/>
      <c r="HCW764" s="22"/>
      <c r="HCX764" s="22"/>
      <c r="HCY764" s="22"/>
      <c r="HCZ764" s="22"/>
      <c r="HDA764" s="22"/>
      <c r="HDB764" s="22"/>
      <c r="HDC764" s="22"/>
      <c r="HDD764" s="22"/>
      <c r="HDE764" s="22"/>
      <c r="HDF764" s="22"/>
      <c r="HDG764" s="22"/>
      <c r="HDH764" s="22"/>
      <c r="HDI764" s="22"/>
      <c r="HDJ764" s="22"/>
      <c r="HDK764" s="22"/>
      <c r="HDL764" s="22"/>
      <c r="HDM764" s="22"/>
      <c r="HDN764" s="22"/>
      <c r="HDO764" s="22"/>
      <c r="HDP764" s="22"/>
      <c r="HDQ764" s="22"/>
      <c r="HDR764" s="22"/>
      <c r="HDS764" s="22"/>
      <c r="HDT764" s="22"/>
      <c r="HDU764" s="22"/>
      <c r="HDV764" s="22"/>
      <c r="HDW764" s="22"/>
      <c r="HDX764" s="22"/>
      <c r="HDY764" s="22"/>
      <c r="HDZ764" s="22"/>
      <c r="HEA764" s="22"/>
      <c r="HEB764" s="22"/>
      <c r="HEC764" s="22"/>
      <c r="HED764" s="22"/>
      <c r="HEE764" s="22"/>
      <c r="HEF764" s="22"/>
      <c r="HEG764" s="22"/>
      <c r="HEH764" s="22"/>
      <c r="HEI764" s="22"/>
      <c r="HEJ764" s="22"/>
      <c r="HEK764" s="22"/>
      <c r="HEL764" s="22"/>
      <c r="HEM764" s="22"/>
      <c r="HEN764" s="22"/>
      <c r="HEO764" s="22"/>
      <c r="HEP764" s="22"/>
      <c r="HEQ764" s="22"/>
      <c r="HER764" s="22"/>
      <c r="HES764" s="22"/>
      <c r="HET764" s="22"/>
      <c r="HEU764" s="22"/>
      <c r="HEV764" s="22"/>
      <c r="HEW764" s="22"/>
      <c r="HEX764" s="22"/>
      <c r="HEY764" s="22"/>
      <c r="HEZ764" s="22"/>
      <c r="HFA764" s="22"/>
      <c r="HFB764" s="22"/>
      <c r="HFC764" s="22"/>
      <c r="HFD764" s="22"/>
      <c r="HFE764" s="22"/>
      <c r="HFF764" s="22"/>
      <c r="HFG764" s="22"/>
      <c r="HFH764" s="22"/>
      <c r="HFI764" s="22"/>
      <c r="HFJ764" s="22"/>
      <c r="HFK764" s="22"/>
      <c r="HFL764" s="22"/>
      <c r="HFM764" s="22"/>
      <c r="HFN764" s="22"/>
      <c r="HFO764" s="22"/>
      <c r="HFP764" s="22"/>
      <c r="HFQ764" s="22"/>
      <c r="HFR764" s="22"/>
      <c r="HFS764" s="22"/>
      <c r="HFT764" s="22"/>
      <c r="HFU764" s="22"/>
      <c r="HFV764" s="22"/>
      <c r="HFW764" s="22"/>
      <c r="HFX764" s="22"/>
      <c r="HFY764" s="22"/>
      <c r="HFZ764" s="22"/>
      <c r="HGA764" s="22"/>
      <c r="HGB764" s="22"/>
      <c r="HGC764" s="22"/>
      <c r="HGD764" s="22"/>
      <c r="HGE764" s="22"/>
      <c r="HGF764" s="22"/>
      <c r="HGG764" s="22"/>
      <c r="HGH764" s="22"/>
      <c r="HGI764" s="22"/>
      <c r="HGJ764" s="22"/>
      <c r="HGK764" s="22"/>
      <c r="HGL764" s="22"/>
      <c r="HGM764" s="22"/>
      <c r="HGN764" s="22"/>
      <c r="HGO764" s="22"/>
      <c r="HGP764" s="22"/>
      <c r="HGQ764" s="22"/>
      <c r="HGR764" s="22"/>
      <c r="HGS764" s="22"/>
      <c r="HGT764" s="22"/>
      <c r="HGU764" s="22"/>
      <c r="HGV764" s="22"/>
      <c r="HGW764" s="22"/>
      <c r="HGX764" s="22"/>
      <c r="HGY764" s="22"/>
      <c r="HGZ764" s="22"/>
      <c r="HHA764" s="22"/>
      <c r="HHB764" s="22"/>
      <c r="HHC764" s="22"/>
      <c r="HHD764" s="22"/>
      <c r="HHE764" s="22"/>
      <c r="HHF764" s="22"/>
      <c r="HHG764" s="22"/>
      <c r="HHH764" s="22"/>
      <c r="HHI764" s="22"/>
      <c r="HHJ764" s="22"/>
      <c r="HHK764" s="22"/>
      <c r="HHL764" s="22"/>
      <c r="HHM764" s="22"/>
      <c r="HHN764" s="22"/>
      <c r="HHO764" s="22"/>
      <c r="HHP764" s="22"/>
      <c r="HHQ764" s="22"/>
      <c r="HHR764" s="22"/>
      <c r="HHS764" s="22"/>
      <c r="HHT764" s="22"/>
      <c r="HHU764" s="22"/>
      <c r="HHV764" s="22"/>
      <c r="HHW764" s="22"/>
      <c r="HHX764" s="22"/>
      <c r="HHY764" s="22"/>
      <c r="HHZ764" s="22"/>
      <c r="HIA764" s="22"/>
      <c r="HIB764" s="22"/>
      <c r="HIC764" s="22"/>
      <c r="HID764" s="22"/>
      <c r="HIE764" s="22"/>
      <c r="HIF764" s="22"/>
      <c r="HIG764" s="22"/>
      <c r="HIH764" s="22"/>
      <c r="HII764" s="22"/>
      <c r="HIJ764" s="22"/>
      <c r="HIK764" s="22"/>
      <c r="HIL764" s="22"/>
      <c r="HIM764" s="22"/>
      <c r="HIN764" s="22"/>
      <c r="HIO764" s="22"/>
      <c r="HIP764" s="22"/>
      <c r="HIQ764" s="22"/>
      <c r="HIR764" s="22"/>
      <c r="HIS764" s="22"/>
      <c r="HIT764" s="22"/>
      <c r="HIU764" s="22"/>
      <c r="HIV764" s="22"/>
      <c r="HIW764" s="22"/>
      <c r="HIX764" s="22"/>
      <c r="HIY764" s="22"/>
      <c r="HIZ764" s="22"/>
      <c r="HJA764" s="22"/>
      <c r="HJB764" s="22"/>
      <c r="HJC764" s="22"/>
      <c r="HJD764" s="22"/>
      <c r="HJE764" s="22"/>
      <c r="HJF764" s="22"/>
      <c r="HJG764" s="22"/>
      <c r="HJH764" s="22"/>
      <c r="HJI764" s="22"/>
      <c r="HJJ764" s="22"/>
      <c r="HJK764" s="22"/>
      <c r="HJL764" s="22"/>
      <c r="HJM764" s="22"/>
      <c r="HJN764" s="22"/>
      <c r="HJO764" s="22"/>
      <c r="HJP764" s="22"/>
      <c r="HJQ764" s="22"/>
      <c r="HJR764" s="22"/>
      <c r="HJS764" s="22"/>
      <c r="HJT764" s="22"/>
      <c r="HJU764" s="22"/>
      <c r="HJV764" s="22"/>
      <c r="HJW764" s="22"/>
      <c r="HJX764" s="22"/>
      <c r="HJY764" s="22"/>
      <c r="HJZ764" s="22"/>
      <c r="HKA764" s="22"/>
      <c r="HKB764" s="22"/>
      <c r="HKC764" s="22"/>
      <c r="HKD764" s="22"/>
      <c r="HKE764" s="22"/>
      <c r="HKF764" s="22"/>
      <c r="HKG764" s="22"/>
      <c r="HKH764" s="22"/>
      <c r="HKI764" s="22"/>
      <c r="HKJ764" s="22"/>
      <c r="HKK764" s="22"/>
      <c r="HKL764" s="22"/>
      <c r="HKM764" s="22"/>
      <c r="HKN764" s="22"/>
      <c r="HKO764" s="22"/>
      <c r="HKP764" s="22"/>
      <c r="HKQ764" s="22"/>
      <c r="HKR764" s="22"/>
      <c r="HKS764" s="22"/>
      <c r="HKT764" s="22"/>
      <c r="HKU764" s="22"/>
      <c r="HKV764" s="22"/>
      <c r="HKW764" s="22"/>
      <c r="HKX764" s="22"/>
      <c r="HKY764" s="22"/>
      <c r="HKZ764" s="22"/>
      <c r="HLA764" s="22"/>
      <c r="HLB764" s="22"/>
      <c r="HLC764" s="22"/>
      <c r="HLD764" s="22"/>
      <c r="HLE764" s="22"/>
      <c r="HLF764" s="22"/>
      <c r="HLG764" s="22"/>
      <c r="HLH764" s="22"/>
      <c r="HLI764" s="22"/>
      <c r="HLJ764" s="22"/>
      <c r="HLK764" s="22"/>
      <c r="HLL764" s="22"/>
      <c r="HLM764" s="22"/>
      <c r="HLN764" s="22"/>
      <c r="HLO764" s="22"/>
      <c r="HLP764" s="22"/>
      <c r="HLQ764" s="22"/>
      <c r="HLR764" s="22"/>
      <c r="HLS764" s="22"/>
      <c r="HLT764" s="22"/>
      <c r="HLU764" s="22"/>
      <c r="HLV764" s="22"/>
      <c r="HLW764" s="22"/>
      <c r="HLX764" s="22"/>
      <c r="HLY764" s="22"/>
      <c r="HLZ764" s="22"/>
      <c r="HMA764" s="22"/>
      <c r="HMB764" s="22"/>
      <c r="HMC764" s="22"/>
      <c r="HMD764" s="22"/>
      <c r="HME764" s="22"/>
      <c r="HMF764" s="22"/>
      <c r="HMG764" s="22"/>
      <c r="HMH764" s="22"/>
      <c r="HMI764" s="22"/>
      <c r="HMJ764" s="22"/>
      <c r="HMK764" s="22"/>
      <c r="HML764" s="22"/>
      <c r="HMM764" s="22"/>
      <c r="HMN764" s="22"/>
      <c r="HMO764" s="22"/>
      <c r="HMP764" s="22"/>
      <c r="HMQ764" s="22"/>
      <c r="HMR764" s="22"/>
      <c r="HMS764" s="22"/>
      <c r="HMT764" s="22"/>
      <c r="HMU764" s="22"/>
      <c r="HMV764" s="22"/>
      <c r="HMW764" s="22"/>
      <c r="HMX764" s="22"/>
      <c r="HMY764" s="22"/>
      <c r="HMZ764" s="22"/>
      <c r="HNA764" s="22"/>
      <c r="HNB764" s="22"/>
      <c r="HNC764" s="22"/>
      <c r="HND764" s="22"/>
      <c r="HNE764" s="22"/>
      <c r="HNF764" s="22"/>
      <c r="HNG764" s="22"/>
      <c r="HNH764" s="22"/>
      <c r="HNI764" s="22"/>
      <c r="HNJ764" s="22"/>
      <c r="HNK764" s="22"/>
      <c r="HNL764" s="22"/>
      <c r="HNM764" s="22"/>
      <c r="HNN764" s="22"/>
      <c r="HNO764" s="22"/>
      <c r="HNP764" s="22"/>
      <c r="HNQ764" s="22"/>
      <c r="HNR764" s="22"/>
      <c r="HNS764" s="22"/>
      <c r="HNT764" s="22"/>
      <c r="HNU764" s="22"/>
      <c r="HNV764" s="22"/>
      <c r="HNW764" s="22"/>
      <c r="HNX764" s="22"/>
      <c r="HNY764" s="22"/>
      <c r="HNZ764" s="22"/>
      <c r="HOA764" s="22"/>
      <c r="HOB764" s="22"/>
      <c r="HOC764" s="22"/>
      <c r="HOD764" s="22"/>
      <c r="HOE764" s="22"/>
      <c r="HOF764" s="22"/>
      <c r="HOG764" s="22"/>
      <c r="HOH764" s="22"/>
      <c r="HOI764" s="22"/>
      <c r="HOJ764" s="22"/>
      <c r="HOK764" s="22"/>
      <c r="HOL764" s="22"/>
      <c r="HOM764" s="22"/>
      <c r="HON764" s="22"/>
      <c r="HOO764" s="22"/>
      <c r="HOP764" s="22"/>
      <c r="HOQ764" s="22"/>
      <c r="HOR764" s="22"/>
      <c r="HOS764" s="22"/>
      <c r="HOT764" s="22"/>
      <c r="HOU764" s="22"/>
      <c r="HOV764" s="22"/>
      <c r="HOW764" s="22"/>
      <c r="HOX764" s="22"/>
      <c r="HOY764" s="22"/>
      <c r="HOZ764" s="22"/>
      <c r="HPA764" s="22"/>
      <c r="HPB764" s="22"/>
      <c r="HPC764" s="22"/>
      <c r="HPD764" s="22"/>
      <c r="HPE764" s="22"/>
      <c r="HPF764" s="22"/>
      <c r="HPG764" s="22"/>
      <c r="HPH764" s="22"/>
      <c r="HPI764" s="22"/>
      <c r="HPJ764" s="22"/>
      <c r="HPK764" s="22"/>
      <c r="HPL764" s="22"/>
      <c r="HPM764" s="22"/>
      <c r="HPN764" s="22"/>
      <c r="HPO764" s="22"/>
      <c r="HPP764" s="22"/>
      <c r="HPQ764" s="22"/>
      <c r="HPR764" s="22"/>
      <c r="HPS764" s="22"/>
      <c r="HPT764" s="22"/>
      <c r="HPU764" s="22"/>
      <c r="HPV764" s="22"/>
      <c r="HPW764" s="22"/>
      <c r="HPX764" s="22"/>
      <c r="HPY764" s="22"/>
      <c r="HPZ764" s="22"/>
      <c r="HQA764" s="22"/>
      <c r="HQB764" s="22"/>
      <c r="HQC764" s="22"/>
      <c r="HQD764" s="22"/>
      <c r="HQE764" s="22"/>
      <c r="HQF764" s="22"/>
      <c r="HQG764" s="22"/>
      <c r="HQH764" s="22"/>
      <c r="HQI764" s="22"/>
      <c r="HQJ764" s="22"/>
      <c r="HQK764" s="22"/>
      <c r="HQL764" s="22"/>
      <c r="HQM764" s="22"/>
      <c r="HQN764" s="22"/>
      <c r="HQO764" s="22"/>
      <c r="HQP764" s="22"/>
      <c r="HQQ764" s="22"/>
      <c r="HQR764" s="22"/>
      <c r="HQS764" s="22"/>
      <c r="HQT764" s="22"/>
      <c r="HQU764" s="22"/>
      <c r="HQV764" s="22"/>
      <c r="HQW764" s="22"/>
      <c r="HQX764" s="22"/>
      <c r="HQY764" s="22"/>
      <c r="HQZ764" s="22"/>
      <c r="HRA764" s="22"/>
      <c r="HRB764" s="22"/>
      <c r="HRC764" s="22"/>
      <c r="HRD764" s="22"/>
      <c r="HRE764" s="22"/>
      <c r="HRF764" s="22"/>
      <c r="HRG764" s="22"/>
      <c r="HRH764" s="22"/>
      <c r="HRI764" s="22"/>
      <c r="HRJ764" s="22"/>
      <c r="HRK764" s="22"/>
      <c r="HRL764" s="22"/>
      <c r="HRM764" s="22"/>
      <c r="HRN764" s="22"/>
      <c r="HRO764" s="22"/>
      <c r="HRP764" s="22"/>
      <c r="HRQ764" s="22"/>
      <c r="HRR764" s="22"/>
      <c r="HRS764" s="22"/>
      <c r="HRT764" s="22"/>
      <c r="HRU764" s="22"/>
      <c r="HRV764" s="22"/>
      <c r="HRW764" s="22"/>
      <c r="HRX764" s="22"/>
      <c r="HRY764" s="22"/>
      <c r="HRZ764" s="22"/>
      <c r="HSA764" s="22"/>
      <c r="HSB764" s="22"/>
      <c r="HSC764" s="22"/>
      <c r="HSD764" s="22"/>
      <c r="HSE764" s="22"/>
      <c r="HSF764" s="22"/>
      <c r="HSG764" s="22"/>
      <c r="HSH764" s="22"/>
      <c r="HSI764" s="22"/>
      <c r="HSJ764" s="22"/>
      <c r="HSK764" s="22"/>
      <c r="HSL764" s="22"/>
      <c r="HSM764" s="22"/>
      <c r="HSN764" s="22"/>
      <c r="HSO764" s="22"/>
      <c r="HSP764" s="22"/>
      <c r="HSQ764" s="22"/>
      <c r="HSR764" s="22"/>
      <c r="HSS764" s="22"/>
      <c r="HST764" s="22"/>
      <c r="HSU764" s="22"/>
      <c r="HSV764" s="22"/>
      <c r="HSW764" s="22"/>
      <c r="HSX764" s="22"/>
      <c r="HSY764" s="22"/>
      <c r="HSZ764" s="22"/>
      <c r="HTA764" s="22"/>
      <c r="HTB764" s="22"/>
      <c r="HTC764" s="22"/>
      <c r="HTD764" s="22"/>
      <c r="HTE764" s="22"/>
      <c r="HTF764" s="22"/>
      <c r="HTG764" s="22"/>
      <c r="HTH764" s="22"/>
      <c r="HTI764" s="22"/>
      <c r="HTJ764" s="22"/>
      <c r="HTK764" s="22"/>
      <c r="HTL764" s="22"/>
      <c r="HTM764" s="22"/>
      <c r="HTN764" s="22"/>
      <c r="HTO764" s="22"/>
      <c r="HTP764" s="22"/>
      <c r="HTQ764" s="22"/>
      <c r="HTR764" s="22"/>
      <c r="HTS764" s="22"/>
      <c r="HTT764" s="22"/>
      <c r="HTU764" s="22"/>
      <c r="HTV764" s="22"/>
      <c r="HTW764" s="22"/>
      <c r="HTX764" s="22"/>
      <c r="HTY764" s="22"/>
      <c r="HTZ764" s="22"/>
      <c r="HUA764" s="22"/>
      <c r="HUB764" s="22"/>
      <c r="HUC764" s="22"/>
      <c r="HUD764" s="22"/>
      <c r="HUE764" s="22"/>
      <c r="HUF764" s="22"/>
      <c r="HUG764" s="22"/>
      <c r="HUH764" s="22"/>
      <c r="HUI764" s="22"/>
      <c r="HUJ764" s="22"/>
      <c r="HUK764" s="22"/>
      <c r="HUL764" s="22"/>
      <c r="HUM764" s="22"/>
      <c r="HUN764" s="22"/>
      <c r="HUO764" s="22"/>
      <c r="HUP764" s="22"/>
      <c r="HUQ764" s="22"/>
      <c r="HUR764" s="22"/>
      <c r="HUS764" s="22"/>
      <c r="HUT764" s="22"/>
      <c r="HUU764" s="22"/>
      <c r="HUV764" s="22"/>
      <c r="HUW764" s="22"/>
      <c r="HUX764" s="22"/>
      <c r="HUY764" s="22"/>
      <c r="HUZ764" s="22"/>
      <c r="HVA764" s="22"/>
      <c r="HVB764" s="22"/>
      <c r="HVC764" s="22"/>
      <c r="HVD764" s="22"/>
      <c r="HVE764" s="22"/>
      <c r="HVF764" s="22"/>
      <c r="HVG764" s="22"/>
      <c r="HVH764" s="22"/>
      <c r="HVI764" s="22"/>
      <c r="HVJ764" s="22"/>
      <c r="HVK764" s="22"/>
      <c r="HVL764" s="22"/>
      <c r="HVM764" s="22"/>
      <c r="HVN764" s="22"/>
      <c r="HVO764" s="22"/>
      <c r="HVP764" s="22"/>
      <c r="HVQ764" s="22"/>
      <c r="HVR764" s="22"/>
      <c r="HVS764" s="22"/>
      <c r="HVT764" s="22"/>
      <c r="HVU764" s="22"/>
      <c r="HVV764" s="22"/>
      <c r="HVW764" s="22"/>
      <c r="HVX764" s="22"/>
      <c r="HVY764" s="22"/>
      <c r="HVZ764" s="22"/>
      <c r="HWA764" s="22"/>
      <c r="HWB764" s="22"/>
      <c r="HWC764" s="22"/>
      <c r="HWD764" s="22"/>
      <c r="HWE764" s="22"/>
      <c r="HWF764" s="22"/>
      <c r="HWG764" s="22"/>
      <c r="HWH764" s="22"/>
      <c r="HWI764" s="22"/>
      <c r="HWJ764" s="22"/>
      <c r="HWK764" s="22"/>
      <c r="HWL764" s="22"/>
      <c r="HWM764" s="22"/>
      <c r="HWN764" s="22"/>
      <c r="HWO764" s="22"/>
      <c r="HWP764" s="22"/>
      <c r="HWQ764" s="22"/>
      <c r="HWR764" s="22"/>
      <c r="HWS764" s="22"/>
      <c r="HWT764" s="22"/>
      <c r="HWU764" s="22"/>
      <c r="HWV764" s="22"/>
      <c r="HWW764" s="22"/>
      <c r="HWX764" s="22"/>
      <c r="HWY764" s="22"/>
      <c r="HWZ764" s="22"/>
      <c r="HXA764" s="22"/>
      <c r="HXB764" s="22"/>
      <c r="HXC764" s="22"/>
      <c r="HXD764" s="22"/>
      <c r="HXE764" s="22"/>
      <c r="HXF764" s="22"/>
      <c r="HXG764" s="22"/>
      <c r="HXH764" s="22"/>
      <c r="HXI764" s="22"/>
      <c r="HXJ764" s="22"/>
      <c r="HXK764" s="22"/>
      <c r="HXL764" s="22"/>
      <c r="HXM764" s="22"/>
      <c r="HXN764" s="22"/>
      <c r="HXO764" s="22"/>
      <c r="HXP764" s="22"/>
      <c r="HXQ764" s="22"/>
      <c r="HXR764" s="22"/>
      <c r="HXS764" s="22"/>
      <c r="HXT764" s="22"/>
      <c r="HXU764" s="22"/>
      <c r="HXV764" s="22"/>
      <c r="HXW764" s="22"/>
      <c r="HXX764" s="22"/>
      <c r="HXY764" s="22"/>
      <c r="HXZ764" s="22"/>
      <c r="HYA764" s="22"/>
      <c r="HYB764" s="22"/>
      <c r="HYC764" s="22"/>
      <c r="HYD764" s="22"/>
      <c r="HYE764" s="22"/>
      <c r="HYF764" s="22"/>
      <c r="HYG764" s="22"/>
      <c r="HYH764" s="22"/>
      <c r="HYI764" s="22"/>
      <c r="HYJ764" s="22"/>
      <c r="HYK764" s="22"/>
      <c r="HYL764" s="22"/>
      <c r="HYM764" s="22"/>
      <c r="HYN764" s="22"/>
      <c r="HYO764" s="22"/>
      <c r="HYP764" s="22"/>
      <c r="HYQ764" s="22"/>
      <c r="HYR764" s="22"/>
      <c r="HYS764" s="22"/>
      <c r="HYT764" s="22"/>
      <c r="HYU764" s="22"/>
      <c r="HYV764" s="22"/>
      <c r="HYW764" s="22"/>
      <c r="HYX764" s="22"/>
      <c r="HYY764" s="22"/>
      <c r="HYZ764" s="22"/>
      <c r="HZA764" s="22"/>
      <c r="HZB764" s="22"/>
      <c r="HZC764" s="22"/>
      <c r="HZD764" s="22"/>
      <c r="HZE764" s="22"/>
      <c r="HZF764" s="22"/>
      <c r="HZG764" s="22"/>
      <c r="HZH764" s="22"/>
      <c r="HZI764" s="22"/>
      <c r="HZJ764" s="22"/>
      <c r="HZK764" s="22"/>
      <c r="HZL764" s="22"/>
      <c r="HZM764" s="22"/>
      <c r="HZN764" s="22"/>
      <c r="HZO764" s="22"/>
      <c r="HZP764" s="22"/>
      <c r="HZQ764" s="22"/>
      <c r="HZR764" s="22"/>
      <c r="HZS764" s="22"/>
      <c r="HZT764" s="22"/>
      <c r="HZU764" s="22"/>
      <c r="HZV764" s="22"/>
      <c r="HZW764" s="22"/>
      <c r="HZX764" s="22"/>
      <c r="HZY764" s="22"/>
      <c r="HZZ764" s="22"/>
      <c r="IAA764" s="22"/>
      <c r="IAB764" s="22"/>
      <c r="IAC764" s="22"/>
      <c r="IAD764" s="22"/>
      <c r="IAE764" s="22"/>
      <c r="IAF764" s="22"/>
      <c r="IAG764" s="22"/>
      <c r="IAH764" s="22"/>
      <c r="IAI764" s="22"/>
      <c r="IAJ764" s="22"/>
      <c r="IAK764" s="22"/>
      <c r="IAL764" s="22"/>
      <c r="IAM764" s="22"/>
      <c r="IAN764" s="22"/>
      <c r="IAO764" s="22"/>
      <c r="IAP764" s="22"/>
      <c r="IAQ764" s="22"/>
      <c r="IAR764" s="22"/>
      <c r="IAS764" s="22"/>
      <c r="IAT764" s="22"/>
      <c r="IAU764" s="22"/>
      <c r="IAV764" s="22"/>
      <c r="IAW764" s="22"/>
      <c r="IAX764" s="22"/>
      <c r="IAY764" s="22"/>
      <c r="IAZ764" s="22"/>
      <c r="IBA764" s="22"/>
      <c r="IBB764" s="22"/>
      <c r="IBC764" s="22"/>
      <c r="IBD764" s="22"/>
      <c r="IBE764" s="22"/>
      <c r="IBF764" s="22"/>
      <c r="IBG764" s="22"/>
      <c r="IBH764" s="22"/>
      <c r="IBI764" s="22"/>
      <c r="IBJ764" s="22"/>
      <c r="IBK764" s="22"/>
      <c r="IBL764" s="22"/>
      <c r="IBM764" s="22"/>
      <c r="IBN764" s="22"/>
      <c r="IBO764" s="22"/>
      <c r="IBP764" s="22"/>
      <c r="IBQ764" s="22"/>
      <c r="IBR764" s="22"/>
      <c r="IBS764" s="22"/>
      <c r="IBT764" s="22"/>
      <c r="IBU764" s="22"/>
      <c r="IBV764" s="22"/>
      <c r="IBW764" s="22"/>
      <c r="IBX764" s="22"/>
      <c r="IBY764" s="22"/>
      <c r="IBZ764" s="22"/>
      <c r="ICA764" s="22"/>
      <c r="ICB764" s="22"/>
      <c r="ICC764" s="22"/>
      <c r="ICD764" s="22"/>
      <c r="ICE764" s="22"/>
      <c r="ICF764" s="22"/>
      <c r="ICG764" s="22"/>
      <c r="ICH764" s="22"/>
      <c r="ICI764" s="22"/>
      <c r="ICJ764" s="22"/>
      <c r="ICK764" s="22"/>
      <c r="ICL764" s="22"/>
      <c r="ICM764" s="22"/>
      <c r="ICN764" s="22"/>
      <c r="ICO764" s="22"/>
      <c r="ICP764" s="22"/>
      <c r="ICQ764" s="22"/>
      <c r="ICR764" s="22"/>
      <c r="ICS764" s="22"/>
      <c r="ICT764" s="22"/>
      <c r="ICU764" s="22"/>
      <c r="ICV764" s="22"/>
      <c r="ICW764" s="22"/>
      <c r="ICX764" s="22"/>
      <c r="ICY764" s="22"/>
      <c r="ICZ764" s="22"/>
      <c r="IDA764" s="22"/>
      <c r="IDB764" s="22"/>
      <c r="IDC764" s="22"/>
      <c r="IDD764" s="22"/>
      <c r="IDE764" s="22"/>
      <c r="IDF764" s="22"/>
      <c r="IDG764" s="22"/>
      <c r="IDH764" s="22"/>
      <c r="IDI764" s="22"/>
      <c r="IDJ764" s="22"/>
      <c r="IDK764" s="22"/>
      <c r="IDL764" s="22"/>
      <c r="IDM764" s="22"/>
      <c r="IDN764" s="22"/>
      <c r="IDO764" s="22"/>
      <c r="IDP764" s="22"/>
      <c r="IDQ764" s="22"/>
      <c r="IDR764" s="22"/>
      <c r="IDS764" s="22"/>
      <c r="IDT764" s="22"/>
      <c r="IDU764" s="22"/>
      <c r="IDV764" s="22"/>
      <c r="IDW764" s="22"/>
      <c r="IDX764" s="22"/>
      <c r="IDY764" s="22"/>
      <c r="IDZ764" s="22"/>
      <c r="IEA764" s="22"/>
      <c r="IEB764" s="22"/>
      <c r="IEC764" s="22"/>
      <c r="IED764" s="22"/>
      <c r="IEE764" s="22"/>
      <c r="IEF764" s="22"/>
      <c r="IEG764" s="22"/>
      <c r="IEH764" s="22"/>
      <c r="IEI764" s="22"/>
      <c r="IEJ764" s="22"/>
      <c r="IEK764" s="22"/>
      <c r="IEL764" s="22"/>
      <c r="IEM764" s="22"/>
      <c r="IEN764" s="22"/>
      <c r="IEO764" s="22"/>
      <c r="IEP764" s="22"/>
      <c r="IEQ764" s="22"/>
      <c r="IER764" s="22"/>
      <c r="IES764" s="22"/>
      <c r="IET764" s="22"/>
      <c r="IEU764" s="22"/>
      <c r="IEV764" s="22"/>
      <c r="IEW764" s="22"/>
      <c r="IEX764" s="22"/>
      <c r="IEY764" s="22"/>
      <c r="IEZ764" s="22"/>
      <c r="IFA764" s="22"/>
      <c r="IFB764" s="22"/>
      <c r="IFC764" s="22"/>
      <c r="IFD764" s="22"/>
      <c r="IFE764" s="22"/>
      <c r="IFF764" s="22"/>
      <c r="IFG764" s="22"/>
      <c r="IFH764" s="22"/>
      <c r="IFI764" s="22"/>
      <c r="IFJ764" s="22"/>
      <c r="IFK764" s="22"/>
      <c r="IFL764" s="22"/>
      <c r="IFM764" s="22"/>
      <c r="IFN764" s="22"/>
      <c r="IFO764" s="22"/>
      <c r="IFP764" s="22"/>
      <c r="IFQ764" s="22"/>
      <c r="IFR764" s="22"/>
      <c r="IFS764" s="22"/>
      <c r="IFT764" s="22"/>
      <c r="IFU764" s="22"/>
      <c r="IFV764" s="22"/>
      <c r="IFW764" s="22"/>
      <c r="IFX764" s="22"/>
      <c r="IFY764" s="22"/>
      <c r="IFZ764" s="22"/>
      <c r="IGA764" s="22"/>
      <c r="IGB764" s="22"/>
      <c r="IGC764" s="22"/>
      <c r="IGD764" s="22"/>
      <c r="IGE764" s="22"/>
      <c r="IGF764" s="22"/>
      <c r="IGG764" s="22"/>
      <c r="IGH764" s="22"/>
      <c r="IGI764" s="22"/>
      <c r="IGJ764" s="22"/>
      <c r="IGK764" s="22"/>
      <c r="IGL764" s="22"/>
      <c r="IGM764" s="22"/>
      <c r="IGN764" s="22"/>
      <c r="IGO764" s="22"/>
      <c r="IGP764" s="22"/>
      <c r="IGQ764" s="22"/>
      <c r="IGR764" s="22"/>
      <c r="IGS764" s="22"/>
      <c r="IGT764" s="22"/>
      <c r="IGU764" s="22"/>
      <c r="IGV764" s="22"/>
      <c r="IGW764" s="22"/>
      <c r="IGX764" s="22"/>
      <c r="IGY764" s="22"/>
      <c r="IGZ764" s="22"/>
      <c r="IHA764" s="22"/>
      <c r="IHB764" s="22"/>
      <c r="IHC764" s="22"/>
      <c r="IHD764" s="22"/>
      <c r="IHE764" s="22"/>
      <c r="IHF764" s="22"/>
      <c r="IHG764" s="22"/>
      <c r="IHH764" s="22"/>
      <c r="IHI764" s="22"/>
      <c r="IHJ764" s="22"/>
      <c r="IHK764" s="22"/>
      <c r="IHL764" s="22"/>
      <c r="IHM764" s="22"/>
      <c r="IHN764" s="22"/>
      <c r="IHO764" s="22"/>
      <c r="IHP764" s="22"/>
      <c r="IHQ764" s="22"/>
      <c r="IHR764" s="22"/>
      <c r="IHS764" s="22"/>
      <c r="IHT764" s="22"/>
      <c r="IHU764" s="22"/>
      <c r="IHV764" s="22"/>
      <c r="IHW764" s="22"/>
      <c r="IHX764" s="22"/>
      <c r="IHY764" s="22"/>
      <c r="IHZ764" s="22"/>
      <c r="IIA764" s="22"/>
      <c r="IIB764" s="22"/>
      <c r="IIC764" s="22"/>
      <c r="IID764" s="22"/>
      <c r="IIE764" s="22"/>
      <c r="IIF764" s="22"/>
      <c r="IIG764" s="22"/>
      <c r="IIH764" s="22"/>
      <c r="III764" s="22"/>
      <c r="IIJ764" s="22"/>
      <c r="IIK764" s="22"/>
      <c r="IIL764" s="22"/>
      <c r="IIM764" s="22"/>
      <c r="IIN764" s="22"/>
      <c r="IIO764" s="22"/>
      <c r="IIP764" s="22"/>
      <c r="IIQ764" s="22"/>
      <c r="IIR764" s="22"/>
      <c r="IIS764" s="22"/>
      <c r="IIT764" s="22"/>
      <c r="IIU764" s="22"/>
      <c r="IIV764" s="22"/>
      <c r="IIW764" s="22"/>
      <c r="IIX764" s="22"/>
      <c r="IIY764" s="22"/>
      <c r="IIZ764" s="22"/>
      <c r="IJA764" s="22"/>
      <c r="IJB764" s="22"/>
      <c r="IJC764" s="22"/>
      <c r="IJD764" s="22"/>
      <c r="IJE764" s="22"/>
      <c r="IJF764" s="22"/>
      <c r="IJG764" s="22"/>
      <c r="IJH764" s="22"/>
      <c r="IJI764" s="22"/>
      <c r="IJJ764" s="22"/>
      <c r="IJK764" s="22"/>
      <c r="IJL764" s="22"/>
      <c r="IJM764" s="22"/>
      <c r="IJN764" s="22"/>
      <c r="IJO764" s="22"/>
      <c r="IJP764" s="22"/>
      <c r="IJQ764" s="22"/>
      <c r="IJR764" s="22"/>
      <c r="IJS764" s="22"/>
      <c r="IJT764" s="22"/>
      <c r="IJU764" s="22"/>
      <c r="IJV764" s="22"/>
      <c r="IJW764" s="22"/>
      <c r="IJX764" s="22"/>
      <c r="IJY764" s="22"/>
      <c r="IJZ764" s="22"/>
      <c r="IKA764" s="22"/>
      <c r="IKB764" s="22"/>
      <c r="IKC764" s="22"/>
      <c r="IKD764" s="22"/>
      <c r="IKE764" s="22"/>
      <c r="IKF764" s="22"/>
      <c r="IKG764" s="22"/>
      <c r="IKH764" s="22"/>
      <c r="IKI764" s="22"/>
      <c r="IKJ764" s="22"/>
      <c r="IKK764" s="22"/>
      <c r="IKL764" s="22"/>
      <c r="IKM764" s="22"/>
      <c r="IKN764" s="22"/>
      <c r="IKO764" s="22"/>
      <c r="IKP764" s="22"/>
      <c r="IKQ764" s="22"/>
      <c r="IKR764" s="22"/>
      <c r="IKS764" s="22"/>
      <c r="IKT764" s="22"/>
      <c r="IKU764" s="22"/>
      <c r="IKV764" s="22"/>
      <c r="IKW764" s="22"/>
      <c r="IKX764" s="22"/>
      <c r="IKY764" s="22"/>
      <c r="IKZ764" s="22"/>
      <c r="ILA764" s="22"/>
      <c r="ILB764" s="22"/>
      <c r="ILC764" s="22"/>
      <c r="ILD764" s="22"/>
      <c r="ILE764" s="22"/>
      <c r="ILF764" s="22"/>
      <c r="ILG764" s="22"/>
      <c r="ILH764" s="22"/>
      <c r="ILI764" s="22"/>
      <c r="ILJ764" s="22"/>
      <c r="ILK764" s="22"/>
      <c r="ILL764" s="22"/>
      <c r="ILM764" s="22"/>
      <c r="ILN764" s="22"/>
      <c r="ILO764" s="22"/>
      <c r="ILP764" s="22"/>
      <c r="ILQ764" s="22"/>
      <c r="ILR764" s="22"/>
      <c r="ILS764" s="22"/>
      <c r="ILT764" s="22"/>
      <c r="ILU764" s="22"/>
      <c r="ILV764" s="22"/>
      <c r="ILW764" s="22"/>
      <c r="ILX764" s="22"/>
      <c r="ILY764" s="22"/>
      <c r="ILZ764" s="22"/>
      <c r="IMA764" s="22"/>
      <c r="IMB764" s="22"/>
      <c r="IMC764" s="22"/>
      <c r="IMD764" s="22"/>
      <c r="IME764" s="22"/>
      <c r="IMF764" s="22"/>
      <c r="IMG764" s="22"/>
      <c r="IMH764" s="22"/>
      <c r="IMI764" s="22"/>
      <c r="IMJ764" s="22"/>
      <c r="IMK764" s="22"/>
      <c r="IML764" s="22"/>
      <c r="IMM764" s="22"/>
      <c r="IMN764" s="22"/>
      <c r="IMO764" s="22"/>
      <c r="IMP764" s="22"/>
      <c r="IMQ764" s="22"/>
      <c r="IMR764" s="22"/>
      <c r="IMS764" s="22"/>
      <c r="IMT764" s="22"/>
      <c r="IMU764" s="22"/>
      <c r="IMV764" s="22"/>
      <c r="IMW764" s="22"/>
      <c r="IMX764" s="22"/>
      <c r="IMY764" s="22"/>
      <c r="IMZ764" s="22"/>
      <c r="INA764" s="22"/>
      <c r="INB764" s="22"/>
      <c r="INC764" s="22"/>
      <c r="IND764" s="22"/>
      <c r="INE764" s="22"/>
      <c r="INF764" s="22"/>
      <c r="ING764" s="22"/>
      <c r="INH764" s="22"/>
      <c r="INI764" s="22"/>
      <c r="INJ764" s="22"/>
      <c r="INK764" s="22"/>
      <c r="INL764" s="22"/>
      <c r="INM764" s="22"/>
      <c r="INN764" s="22"/>
      <c r="INO764" s="22"/>
      <c r="INP764" s="22"/>
      <c r="INQ764" s="22"/>
      <c r="INR764" s="22"/>
      <c r="INS764" s="22"/>
      <c r="INT764" s="22"/>
      <c r="INU764" s="22"/>
      <c r="INV764" s="22"/>
      <c r="INW764" s="22"/>
      <c r="INX764" s="22"/>
      <c r="INY764" s="22"/>
      <c r="INZ764" s="22"/>
      <c r="IOA764" s="22"/>
      <c r="IOB764" s="22"/>
      <c r="IOC764" s="22"/>
      <c r="IOD764" s="22"/>
      <c r="IOE764" s="22"/>
      <c r="IOF764" s="22"/>
      <c r="IOG764" s="22"/>
      <c r="IOH764" s="22"/>
      <c r="IOI764" s="22"/>
      <c r="IOJ764" s="22"/>
      <c r="IOK764" s="22"/>
      <c r="IOL764" s="22"/>
      <c r="IOM764" s="22"/>
      <c r="ION764" s="22"/>
      <c r="IOO764" s="22"/>
      <c r="IOP764" s="22"/>
      <c r="IOQ764" s="22"/>
      <c r="IOR764" s="22"/>
      <c r="IOS764" s="22"/>
      <c r="IOT764" s="22"/>
      <c r="IOU764" s="22"/>
      <c r="IOV764" s="22"/>
      <c r="IOW764" s="22"/>
      <c r="IOX764" s="22"/>
      <c r="IOY764" s="22"/>
      <c r="IOZ764" s="22"/>
      <c r="IPA764" s="22"/>
      <c r="IPB764" s="22"/>
      <c r="IPC764" s="22"/>
      <c r="IPD764" s="22"/>
      <c r="IPE764" s="22"/>
      <c r="IPF764" s="22"/>
      <c r="IPG764" s="22"/>
      <c r="IPH764" s="22"/>
      <c r="IPI764" s="22"/>
      <c r="IPJ764" s="22"/>
      <c r="IPK764" s="22"/>
      <c r="IPL764" s="22"/>
      <c r="IPM764" s="22"/>
      <c r="IPN764" s="22"/>
      <c r="IPO764" s="22"/>
      <c r="IPP764" s="22"/>
      <c r="IPQ764" s="22"/>
      <c r="IPR764" s="22"/>
      <c r="IPS764" s="22"/>
      <c r="IPT764" s="22"/>
      <c r="IPU764" s="22"/>
      <c r="IPV764" s="22"/>
      <c r="IPW764" s="22"/>
      <c r="IPX764" s="22"/>
      <c r="IPY764" s="22"/>
      <c r="IPZ764" s="22"/>
      <c r="IQA764" s="22"/>
      <c r="IQB764" s="22"/>
      <c r="IQC764" s="22"/>
      <c r="IQD764" s="22"/>
      <c r="IQE764" s="22"/>
      <c r="IQF764" s="22"/>
      <c r="IQG764" s="22"/>
      <c r="IQH764" s="22"/>
      <c r="IQI764" s="22"/>
      <c r="IQJ764" s="22"/>
      <c r="IQK764" s="22"/>
      <c r="IQL764" s="22"/>
      <c r="IQM764" s="22"/>
      <c r="IQN764" s="22"/>
      <c r="IQO764" s="22"/>
      <c r="IQP764" s="22"/>
      <c r="IQQ764" s="22"/>
      <c r="IQR764" s="22"/>
      <c r="IQS764" s="22"/>
      <c r="IQT764" s="22"/>
      <c r="IQU764" s="22"/>
      <c r="IQV764" s="22"/>
      <c r="IQW764" s="22"/>
      <c r="IQX764" s="22"/>
      <c r="IQY764" s="22"/>
      <c r="IQZ764" s="22"/>
      <c r="IRA764" s="22"/>
      <c r="IRB764" s="22"/>
      <c r="IRC764" s="22"/>
      <c r="IRD764" s="22"/>
      <c r="IRE764" s="22"/>
      <c r="IRF764" s="22"/>
      <c r="IRG764" s="22"/>
      <c r="IRH764" s="22"/>
      <c r="IRI764" s="22"/>
      <c r="IRJ764" s="22"/>
      <c r="IRK764" s="22"/>
      <c r="IRL764" s="22"/>
      <c r="IRM764" s="22"/>
      <c r="IRN764" s="22"/>
      <c r="IRO764" s="22"/>
      <c r="IRP764" s="22"/>
      <c r="IRQ764" s="22"/>
      <c r="IRR764" s="22"/>
      <c r="IRS764" s="22"/>
      <c r="IRT764" s="22"/>
      <c r="IRU764" s="22"/>
      <c r="IRV764" s="22"/>
      <c r="IRW764" s="22"/>
      <c r="IRX764" s="22"/>
      <c r="IRY764" s="22"/>
      <c r="IRZ764" s="22"/>
      <c r="ISA764" s="22"/>
      <c r="ISB764" s="22"/>
      <c r="ISC764" s="22"/>
      <c r="ISD764" s="22"/>
      <c r="ISE764" s="22"/>
      <c r="ISF764" s="22"/>
      <c r="ISG764" s="22"/>
      <c r="ISH764" s="22"/>
      <c r="ISI764" s="22"/>
      <c r="ISJ764" s="22"/>
      <c r="ISK764" s="22"/>
      <c r="ISL764" s="22"/>
      <c r="ISM764" s="22"/>
      <c r="ISN764" s="22"/>
      <c r="ISO764" s="22"/>
      <c r="ISP764" s="22"/>
      <c r="ISQ764" s="22"/>
      <c r="ISR764" s="22"/>
      <c r="ISS764" s="22"/>
      <c r="IST764" s="22"/>
      <c r="ISU764" s="22"/>
      <c r="ISV764" s="22"/>
      <c r="ISW764" s="22"/>
      <c r="ISX764" s="22"/>
      <c r="ISY764" s="22"/>
      <c r="ISZ764" s="22"/>
      <c r="ITA764" s="22"/>
      <c r="ITB764" s="22"/>
      <c r="ITC764" s="22"/>
      <c r="ITD764" s="22"/>
      <c r="ITE764" s="22"/>
      <c r="ITF764" s="22"/>
      <c r="ITG764" s="22"/>
      <c r="ITH764" s="22"/>
      <c r="ITI764" s="22"/>
      <c r="ITJ764" s="22"/>
      <c r="ITK764" s="22"/>
      <c r="ITL764" s="22"/>
      <c r="ITM764" s="22"/>
      <c r="ITN764" s="22"/>
      <c r="ITO764" s="22"/>
      <c r="ITP764" s="22"/>
      <c r="ITQ764" s="22"/>
      <c r="ITR764" s="22"/>
      <c r="ITS764" s="22"/>
      <c r="ITT764" s="22"/>
      <c r="ITU764" s="22"/>
      <c r="ITV764" s="22"/>
      <c r="ITW764" s="22"/>
      <c r="ITX764" s="22"/>
      <c r="ITY764" s="22"/>
      <c r="ITZ764" s="22"/>
      <c r="IUA764" s="22"/>
      <c r="IUB764" s="22"/>
      <c r="IUC764" s="22"/>
      <c r="IUD764" s="22"/>
      <c r="IUE764" s="22"/>
      <c r="IUF764" s="22"/>
      <c r="IUG764" s="22"/>
      <c r="IUH764" s="22"/>
      <c r="IUI764" s="22"/>
      <c r="IUJ764" s="22"/>
      <c r="IUK764" s="22"/>
      <c r="IUL764" s="22"/>
      <c r="IUM764" s="22"/>
      <c r="IUN764" s="22"/>
      <c r="IUO764" s="22"/>
      <c r="IUP764" s="22"/>
      <c r="IUQ764" s="22"/>
      <c r="IUR764" s="22"/>
      <c r="IUS764" s="22"/>
      <c r="IUT764" s="22"/>
      <c r="IUU764" s="22"/>
      <c r="IUV764" s="22"/>
      <c r="IUW764" s="22"/>
      <c r="IUX764" s="22"/>
      <c r="IUY764" s="22"/>
      <c r="IUZ764" s="22"/>
      <c r="IVA764" s="22"/>
      <c r="IVB764" s="22"/>
      <c r="IVC764" s="22"/>
      <c r="IVD764" s="22"/>
      <c r="IVE764" s="22"/>
      <c r="IVF764" s="22"/>
      <c r="IVG764" s="22"/>
      <c r="IVH764" s="22"/>
      <c r="IVI764" s="22"/>
      <c r="IVJ764" s="22"/>
      <c r="IVK764" s="22"/>
      <c r="IVL764" s="22"/>
      <c r="IVM764" s="22"/>
      <c r="IVN764" s="22"/>
      <c r="IVO764" s="22"/>
      <c r="IVP764" s="22"/>
      <c r="IVQ764" s="22"/>
      <c r="IVR764" s="22"/>
      <c r="IVS764" s="22"/>
      <c r="IVT764" s="22"/>
      <c r="IVU764" s="22"/>
      <c r="IVV764" s="22"/>
      <c r="IVW764" s="22"/>
      <c r="IVX764" s="22"/>
      <c r="IVY764" s="22"/>
      <c r="IVZ764" s="22"/>
      <c r="IWA764" s="22"/>
      <c r="IWB764" s="22"/>
      <c r="IWC764" s="22"/>
      <c r="IWD764" s="22"/>
      <c r="IWE764" s="22"/>
      <c r="IWF764" s="22"/>
      <c r="IWG764" s="22"/>
      <c r="IWH764" s="22"/>
      <c r="IWI764" s="22"/>
      <c r="IWJ764" s="22"/>
      <c r="IWK764" s="22"/>
      <c r="IWL764" s="22"/>
      <c r="IWM764" s="22"/>
      <c r="IWN764" s="22"/>
      <c r="IWO764" s="22"/>
      <c r="IWP764" s="22"/>
      <c r="IWQ764" s="22"/>
      <c r="IWR764" s="22"/>
      <c r="IWS764" s="22"/>
      <c r="IWT764" s="22"/>
      <c r="IWU764" s="22"/>
      <c r="IWV764" s="22"/>
      <c r="IWW764" s="22"/>
      <c r="IWX764" s="22"/>
      <c r="IWY764" s="22"/>
      <c r="IWZ764" s="22"/>
      <c r="IXA764" s="22"/>
      <c r="IXB764" s="22"/>
      <c r="IXC764" s="22"/>
      <c r="IXD764" s="22"/>
      <c r="IXE764" s="22"/>
      <c r="IXF764" s="22"/>
      <c r="IXG764" s="22"/>
      <c r="IXH764" s="22"/>
      <c r="IXI764" s="22"/>
      <c r="IXJ764" s="22"/>
      <c r="IXK764" s="22"/>
      <c r="IXL764" s="22"/>
      <c r="IXM764" s="22"/>
      <c r="IXN764" s="22"/>
      <c r="IXO764" s="22"/>
      <c r="IXP764" s="22"/>
      <c r="IXQ764" s="22"/>
      <c r="IXR764" s="22"/>
      <c r="IXS764" s="22"/>
      <c r="IXT764" s="22"/>
      <c r="IXU764" s="22"/>
      <c r="IXV764" s="22"/>
      <c r="IXW764" s="22"/>
      <c r="IXX764" s="22"/>
      <c r="IXY764" s="22"/>
      <c r="IXZ764" s="22"/>
      <c r="IYA764" s="22"/>
      <c r="IYB764" s="22"/>
      <c r="IYC764" s="22"/>
      <c r="IYD764" s="22"/>
      <c r="IYE764" s="22"/>
      <c r="IYF764" s="22"/>
      <c r="IYG764" s="22"/>
      <c r="IYH764" s="22"/>
      <c r="IYI764" s="22"/>
      <c r="IYJ764" s="22"/>
      <c r="IYK764" s="22"/>
      <c r="IYL764" s="22"/>
      <c r="IYM764" s="22"/>
      <c r="IYN764" s="22"/>
      <c r="IYO764" s="22"/>
      <c r="IYP764" s="22"/>
      <c r="IYQ764" s="22"/>
      <c r="IYR764" s="22"/>
      <c r="IYS764" s="22"/>
      <c r="IYT764" s="22"/>
      <c r="IYU764" s="22"/>
      <c r="IYV764" s="22"/>
      <c r="IYW764" s="22"/>
      <c r="IYX764" s="22"/>
      <c r="IYY764" s="22"/>
      <c r="IYZ764" s="22"/>
      <c r="IZA764" s="22"/>
      <c r="IZB764" s="22"/>
      <c r="IZC764" s="22"/>
      <c r="IZD764" s="22"/>
      <c r="IZE764" s="22"/>
      <c r="IZF764" s="22"/>
      <c r="IZG764" s="22"/>
      <c r="IZH764" s="22"/>
      <c r="IZI764" s="22"/>
      <c r="IZJ764" s="22"/>
      <c r="IZK764" s="22"/>
      <c r="IZL764" s="22"/>
      <c r="IZM764" s="22"/>
      <c r="IZN764" s="22"/>
      <c r="IZO764" s="22"/>
      <c r="IZP764" s="22"/>
      <c r="IZQ764" s="22"/>
      <c r="IZR764" s="22"/>
      <c r="IZS764" s="22"/>
      <c r="IZT764" s="22"/>
      <c r="IZU764" s="22"/>
      <c r="IZV764" s="22"/>
      <c r="IZW764" s="22"/>
      <c r="IZX764" s="22"/>
      <c r="IZY764" s="22"/>
      <c r="IZZ764" s="22"/>
      <c r="JAA764" s="22"/>
      <c r="JAB764" s="22"/>
      <c r="JAC764" s="22"/>
      <c r="JAD764" s="22"/>
      <c r="JAE764" s="22"/>
      <c r="JAF764" s="22"/>
      <c r="JAG764" s="22"/>
      <c r="JAH764" s="22"/>
      <c r="JAI764" s="22"/>
      <c r="JAJ764" s="22"/>
      <c r="JAK764" s="22"/>
      <c r="JAL764" s="22"/>
      <c r="JAM764" s="22"/>
      <c r="JAN764" s="22"/>
      <c r="JAO764" s="22"/>
      <c r="JAP764" s="22"/>
      <c r="JAQ764" s="22"/>
      <c r="JAR764" s="22"/>
      <c r="JAS764" s="22"/>
      <c r="JAT764" s="22"/>
      <c r="JAU764" s="22"/>
      <c r="JAV764" s="22"/>
      <c r="JAW764" s="22"/>
      <c r="JAX764" s="22"/>
      <c r="JAY764" s="22"/>
      <c r="JAZ764" s="22"/>
      <c r="JBA764" s="22"/>
      <c r="JBB764" s="22"/>
      <c r="JBC764" s="22"/>
      <c r="JBD764" s="22"/>
      <c r="JBE764" s="22"/>
      <c r="JBF764" s="22"/>
      <c r="JBG764" s="22"/>
      <c r="JBH764" s="22"/>
      <c r="JBI764" s="22"/>
      <c r="JBJ764" s="22"/>
      <c r="JBK764" s="22"/>
      <c r="JBL764" s="22"/>
      <c r="JBM764" s="22"/>
      <c r="JBN764" s="22"/>
      <c r="JBO764" s="22"/>
      <c r="JBP764" s="22"/>
      <c r="JBQ764" s="22"/>
      <c r="JBR764" s="22"/>
      <c r="JBS764" s="22"/>
      <c r="JBT764" s="22"/>
      <c r="JBU764" s="22"/>
      <c r="JBV764" s="22"/>
      <c r="JBW764" s="22"/>
      <c r="JBX764" s="22"/>
      <c r="JBY764" s="22"/>
      <c r="JBZ764" s="22"/>
      <c r="JCA764" s="22"/>
      <c r="JCB764" s="22"/>
      <c r="JCC764" s="22"/>
      <c r="JCD764" s="22"/>
      <c r="JCE764" s="22"/>
      <c r="JCF764" s="22"/>
      <c r="JCG764" s="22"/>
      <c r="JCH764" s="22"/>
      <c r="JCI764" s="22"/>
      <c r="JCJ764" s="22"/>
      <c r="JCK764" s="22"/>
      <c r="JCL764" s="22"/>
      <c r="JCM764" s="22"/>
      <c r="JCN764" s="22"/>
      <c r="JCO764" s="22"/>
      <c r="JCP764" s="22"/>
      <c r="JCQ764" s="22"/>
      <c r="JCR764" s="22"/>
      <c r="JCS764" s="22"/>
      <c r="JCT764" s="22"/>
      <c r="JCU764" s="22"/>
      <c r="JCV764" s="22"/>
      <c r="JCW764" s="22"/>
      <c r="JCX764" s="22"/>
      <c r="JCY764" s="22"/>
      <c r="JCZ764" s="22"/>
      <c r="JDA764" s="22"/>
      <c r="JDB764" s="22"/>
      <c r="JDC764" s="22"/>
      <c r="JDD764" s="22"/>
      <c r="JDE764" s="22"/>
      <c r="JDF764" s="22"/>
      <c r="JDG764" s="22"/>
      <c r="JDH764" s="22"/>
      <c r="JDI764" s="22"/>
      <c r="JDJ764" s="22"/>
      <c r="JDK764" s="22"/>
      <c r="JDL764" s="22"/>
      <c r="JDM764" s="22"/>
      <c r="JDN764" s="22"/>
      <c r="JDO764" s="22"/>
      <c r="JDP764" s="22"/>
      <c r="JDQ764" s="22"/>
      <c r="JDR764" s="22"/>
      <c r="JDS764" s="22"/>
      <c r="JDT764" s="22"/>
      <c r="JDU764" s="22"/>
      <c r="JDV764" s="22"/>
      <c r="JDW764" s="22"/>
      <c r="JDX764" s="22"/>
      <c r="JDY764" s="22"/>
      <c r="JDZ764" s="22"/>
      <c r="JEA764" s="22"/>
      <c r="JEB764" s="22"/>
      <c r="JEC764" s="22"/>
      <c r="JED764" s="22"/>
      <c r="JEE764" s="22"/>
      <c r="JEF764" s="22"/>
      <c r="JEG764" s="22"/>
      <c r="JEH764" s="22"/>
      <c r="JEI764" s="22"/>
      <c r="JEJ764" s="22"/>
      <c r="JEK764" s="22"/>
      <c r="JEL764" s="22"/>
      <c r="JEM764" s="22"/>
      <c r="JEN764" s="22"/>
      <c r="JEO764" s="22"/>
      <c r="JEP764" s="22"/>
      <c r="JEQ764" s="22"/>
      <c r="JER764" s="22"/>
      <c r="JES764" s="22"/>
      <c r="JET764" s="22"/>
      <c r="JEU764" s="22"/>
      <c r="JEV764" s="22"/>
      <c r="JEW764" s="22"/>
      <c r="JEX764" s="22"/>
      <c r="JEY764" s="22"/>
      <c r="JEZ764" s="22"/>
      <c r="JFA764" s="22"/>
      <c r="JFB764" s="22"/>
      <c r="JFC764" s="22"/>
      <c r="JFD764" s="22"/>
      <c r="JFE764" s="22"/>
      <c r="JFF764" s="22"/>
      <c r="JFG764" s="22"/>
      <c r="JFH764" s="22"/>
      <c r="JFI764" s="22"/>
      <c r="JFJ764" s="22"/>
      <c r="JFK764" s="22"/>
      <c r="JFL764" s="22"/>
      <c r="JFM764" s="22"/>
      <c r="JFN764" s="22"/>
      <c r="JFO764" s="22"/>
      <c r="JFP764" s="22"/>
      <c r="JFQ764" s="22"/>
      <c r="JFR764" s="22"/>
      <c r="JFS764" s="22"/>
      <c r="JFT764" s="22"/>
      <c r="JFU764" s="22"/>
      <c r="JFV764" s="22"/>
      <c r="JFW764" s="22"/>
      <c r="JFX764" s="22"/>
      <c r="JFY764" s="22"/>
      <c r="JFZ764" s="22"/>
      <c r="JGA764" s="22"/>
      <c r="JGB764" s="22"/>
      <c r="JGC764" s="22"/>
      <c r="JGD764" s="22"/>
      <c r="JGE764" s="22"/>
      <c r="JGF764" s="22"/>
      <c r="JGG764" s="22"/>
      <c r="JGH764" s="22"/>
      <c r="JGI764" s="22"/>
      <c r="JGJ764" s="22"/>
      <c r="JGK764" s="22"/>
      <c r="JGL764" s="22"/>
      <c r="JGM764" s="22"/>
      <c r="JGN764" s="22"/>
      <c r="JGO764" s="22"/>
      <c r="JGP764" s="22"/>
      <c r="JGQ764" s="22"/>
      <c r="JGR764" s="22"/>
      <c r="JGS764" s="22"/>
      <c r="JGT764" s="22"/>
      <c r="JGU764" s="22"/>
      <c r="JGV764" s="22"/>
      <c r="JGW764" s="22"/>
      <c r="JGX764" s="22"/>
      <c r="JGY764" s="22"/>
      <c r="JGZ764" s="22"/>
      <c r="JHA764" s="22"/>
      <c r="JHB764" s="22"/>
      <c r="JHC764" s="22"/>
      <c r="JHD764" s="22"/>
      <c r="JHE764" s="22"/>
      <c r="JHF764" s="22"/>
      <c r="JHG764" s="22"/>
      <c r="JHH764" s="22"/>
      <c r="JHI764" s="22"/>
      <c r="JHJ764" s="22"/>
      <c r="JHK764" s="22"/>
      <c r="JHL764" s="22"/>
      <c r="JHM764" s="22"/>
      <c r="JHN764" s="22"/>
      <c r="JHO764" s="22"/>
      <c r="JHP764" s="22"/>
      <c r="JHQ764" s="22"/>
      <c r="JHR764" s="22"/>
      <c r="JHS764" s="22"/>
      <c r="JHT764" s="22"/>
      <c r="JHU764" s="22"/>
      <c r="JHV764" s="22"/>
      <c r="JHW764" s="22"/>
      <c r="JHX764" s="22"/>
      <c r="JHY764" s="22"/>
      <c r="JHZ764" s="22"/>
      <c r="JIA764" s="22"/>
      <c r="JIB764" s="22"/>
      <c r="JIC764" s="22"/>
      <c r="JID764" s="22"/>
      <c r="JIE764" s="22"/>
      <c r="JIF764" s="22"/>
      <c r="JIG764" s="22"/>
      <c r="JIH764" s="22"/>
      <c r="JII764" s="22"/>
      <c r="JIJ764" s="22"/>
      <c r="JIK764" s="22"/>
      <c r="JIL764" s="22"/>
      <c r="JIM764" s="22"/>
      <c r="JIN764" s="22"/>
      <c r="JIO764" s="22"/>
      <c r="JIP764" s="22"/>
      <c r="JIQ764" s="22"/>
      <c r="JIR764" s="22"/>
      <c r="JIS764" s="22"/>
      <c r="JIT764" s="22"/>
      <c r="JIU764" s="22"/>
      <c r="JIV764" s="22"/>
      <c r="JIW764" s="22"/>
      <c r="JIX764" s="22"/>
      <c r="JIY764" s="22"/>
      <c r="JIZ764" s="22"/>
      <c r="JJA764" s="22"/>
      <c r="JJB764" s="22"/>
      <c r="JJC764" s="22"/>
      <c r="JJD764" s="22"/>
      <c r="JJE764" s="22"/>
      <c r="JJF764" s="22"/>
      <c r="JJG764" s="22"/>
      <c r="JJH764" s="22"/>
      <c r="JJI764" s="22"/>
      <c r="JJJ764" s="22"/>
      <c r="JJK764" s="22"/>
      <c r="JJL764" s="22"/>
      <c r="JJM764" s="22"/>
      <c r="JJN764" s="22"/>
      <c r="JJO764" s="22"/>
      <c r="JJP764" s="22"/>
      <c r="JJQ764" s="22"/>
      <c r="JJR764" s="22"/>
      <c r="JJS764" s="22"/>
      <c r="JJT764" s="22"/>
      <c r="JJU764" s="22"/>
      <c r="JJV764" s="22"/>
      <c r="JJW764" s="22"/>
      <c r="JJX764" s="22"/>
      <c r="JJY764" s="22"/>
      <c r="JJZ764" s="22"/>
      <c r="JKA764" s="22"/>
      <c r="JKB764" s="22"/>
      <c r="JKC764" s="22"/>
      <c r="JKD764" s="22"/>
      <c r="JKE764" s="22"/>
      <c r="JKF764" s="22"/>
      <c r="JKG764" s="22"/>
      <c r="JKH764" s="22"/>
      <c r="JKI764" s="22"/>
      <c r="JKJ764" s="22"/>
      <c r="JKK764" s="22"/>
      <c r="JKL764" s="22"/>
      <c r="JKM764" s="22"/>
      <c r="JKN764" s="22"/>
      <c r="JKO764" s="22"/>
      <c r="JKP764" s="22"/>
      <c r="JKQ764" s="22"/>
      <c r="JKR764" s="22"/>
      <c r="JKS764" s="22"/>
      <c r="JKT764" s="22"/>
      <c r="JKU764" s="22"/>
      <c r="JKV764" s="22"/>
      <c r="JKW764" s="22"/>
      <c r="JKX764" s="22"/>
      <c r="JKY764" s="22"/>
      <c r="JKZ764" s="22"/>
      <c r="JLA764" s="22"/>
      <c r="JLB764" s="22"/>
      <c r="JLC764" s="22"/>
      <c r="JLD764" s="22"/>
      <c r="JLE764" s="22"/>
      <c r="JLF764" s="22"/>
      <c r="JLG764" s="22"/>
      <c r="JLH764" s="22"/>
      <c r="JLI764" s="22"/>
      <c r="JLJ764" s="22"/>
      <c r="JLK764" s="22"/>
      <c r="JLL764" s="22"/>
      <c r="JLM764" s="22"/>
      <c r="JLN764" s="22"/>
      <c r="JLO764" s="22"/>
      <c r="JLP764" s="22"/>
      <c r="JLQ764" s="22"/>
      <c r="JLR764" s="22"/>
      <c r="JLS764" s="22"/>
      <c r="JLT764" s="22"/>
      <c r="JLU764" s="22"/>
      <c r="JLV764" s="22"/>
      <c r="JLW764" s="22"/>
      <c r="JLX764" s="22"/>
      <c r="JLY764" s="22"/>
      <c r="JLZ764" s="22"/>
      <c r="JMA764" s="22"/>
      <c r="JMB764" s="22"/>
      <c r="JMC764" s="22"/>
      <c r="JMD764" s="22"/>
      <c r="JME764" s="22"/>
      <c r="JMF764" s="22"/>
      <c r="JMG764" s="22"/>
      <c r="JMH764" s="22"/>
      <c r="JMI764" s="22"/>
      <c r="JMJ764" s="22"/>
      <c r="JMK764" s="22"/>
      <c r="JML764" s="22"/>
      <c r="JMM764" s="22"/>
      <c r="JMN764" s="22"/>
      <c r="JMO764" s="22"/>
      <c r="JMP764" s="22"/>
      <c r="JMQ764" s="22"/>
      <c r="JMR764" s="22"/>
      <c r="JMS764" s="22"/>
      <c r="JMT764" s="22"/>
      <c r="JMU764" s="22"/>
      <c r="JMV764" s="22"/>
      <c r="JMW764" s="22"/>
      <c r="JMX764" s="22"/>
      <c r="JMY764" s="22"/>
      <c r="JMZ764" s="22"/>
      <c r="JNA764" s="22"/>
      <c r="JNB764" s="22"/>
      <c r="JNC764" s="22"/>
      <c r="JND764" s="22"/>
      <c r="JNE764" s="22"/>
      <c r="JNF764" s="22"/>
      <c r="JNG764" s="22"/>
      <c r="JNH764" s="22"/>
      <c r="JNI764" s="22"/>
      <c r="JNJ764" s="22"/>
      <c r="JNK764" s="22"/>
      <c r="JNL764" s="22"/>
      <c r="JNM764" s="22"/>
      <c r="JNN764" s="22"/>
      <c r="JNO764" s="22"/>
      <c r="JNP764" s="22"/>
      <c r="JNQ764" s="22"/>
      <c r="JNR764" s="22"/>
      <c r="JNS764" s="22"/>
      <c r="JNT764" s="22"/>
      <c r="JNU764" s="22"/>
      <c r="JNV764" s="22"/>
      <c r="JNW764" s="22"/>
      <c r="JNX764" s="22"/>
      <c r="JNY764" s="22"/>
      <c r="JNZ764" s="22"/>
      <c r="JOA764" s="22"/>
      <c r="JOB764" s="22"/>
      <c r="JOC764" s="22"/>
      <c r="JOD764" s="22"/>
      <c r="JOE764" s="22"/>
      <c r="JOF764" s="22"/>
      <c r="JOG764" s="22"/>
      <c r="JOH764" s="22"/>
      <c r="JOI764" s="22"/>
      <c r="JOJ764" s="22"/>
      <c r="JOK764" s="22"/>
      <c r="JOL764" s="22"/>
      <c r="JOM764" s="22"/>
      <c r="JON764" s="22"/>
      <c r="JOO764" s="22"/>
      <c r="JOP764" s="22"/>
      <c r="JOQ764" s="22"/>
      <c r="JOR764" s="22"/>
      <c r="JOS764" s="22"/>
      <c r="JOT764" s="22"/>
      <c r="JOU764" s="22"/>
      <c r="JOV764" s="22"/>
      <c r="JOW764" s="22"/>
      <c r="JOX764" s="22"/>
      <c r="JOY764" s="22"/>
      <c r="JOZ764" s="22"/>
      <c r="JPA764" s="22"/>
      <c r="JPB764" s="22"/>
      <c r="JPC764" s="22"/>
      <c r="JPD764" s="22"/>
      <c r="JPE764" s="22"/>
      <c r="JPF764" s="22"/>
      <c r="JPG764" s="22"/>
      <c r="JPH764" s="22"/>
      <c r="JPI764" s="22"/>
      <c r="JPJ764" s="22"/>
      <c r="JPK764" s="22"/>
      <c r="JPL764" s="22"/>
      <c r="JPM764" s="22"/>
      <c r="JPN764" s="22"/>
      <c r="JPO764" s="22"/>
      <c r="JPP764" s="22"/>
      <c r="JPQ764" s="22"/>
      <c r="JPR764" s="22"/>
      <c r="JPS764" s="22"/>
      <c r="JPT764" s="22"/>
      <c r="JPU764" s="22"/>
      <c r="JPV764" s="22"/>
      <c r="JPW764" s="22"/>
      <c r="JPX764" s="22"/>
      <c r="JPY764" s="22"/>
      <c r="JPZ764" s="22"/>
      <c r="JQA764" s="22"/>
      <c r="JQB764" s="22"/>
      <c r="JQC764" s="22"/>
      <c r="JQD764" s="22"/>
      <c r="JQE764" s="22"/>
      <c r="JQF764" s="22"/>
      <c r="JQG764" s="22"/>
      <c r="JQH764" s="22"/>
      <c r="JQI764" s="22"/>
      <c r="JQJ764" s="22"/>
      <c r="JQK764" s="22"/>
      <c r="JQL764" s="22"/>
      <c r="JQM764" s="22"/>
      <c r="JQN764" s="22"/>
      <c r="JQO764" s="22"/>
      <c r="JQP764" s="22"/>
      <c r="JQQ764" s="22"/>
      <c r="JQR764" s="22"/>
      <c r="JQS764" s="22"/>
      <c r="JQT764" s="22"/>
      <c r="JQU764" s="22"/>
      <c r="JQV764" s="22"/>
      <c r="JQW764" s="22"/>
      <c r="JQX764" s="22"/>
      <c r="JQY764" s="22"/>
      <c r="JQZ764" s="22"/>
      <c r="JRA764" s="22"/>
      <c r="JRB764" s="22"/>
      <c r="JRC764" s="22"/>
      <c r="JRD764" s="22"/>
      <c r="JRE764" s="22"/>
      <c r="JRF764" s="22"/>
      <c r="JRG764" s="22"/>
      <c r="JRH764" s="22"/>
      <c r="JRI764" s="22"/>
      <c r="JRJ764" s="22"/>
      <c r="JRK764" s="22"/>
      <c r="JRL764" s="22"/>
      <c r="JRM764" s="22"/>
      <c r="JRN764" s="22"/>
      <c r="JRO764" s="22"/>
      <c r="JRP764" s="22"/>
      <c r="JRQ764" s="22"/>
      <c r="JRR764" s="22"/>
      <c r="JRS764" s="22"/>
      <c r="JRT764" s="22"/>
      <c r="JRU764" s="22"/>
      <c r="JRV764" s="22"/>
      <c r="JRW764" s="22"/>
      <c r="JRX764" s="22"/>
      <c r="JRY764" s="22"/>
      <c r="JRZ764" s="22"/>
      <c r="JSA764" s="22"/>
      <c r="JSB764" s="22"/>
      <c r="JSC764" s="22"/>
      <c r="JSD764" s="22"/>
      <c r="JSE764" s="22"/>
      <c r="JSF764" s="22"/>
      <c r="JSG764" s="22"/>
      <c r="JSH764" s="22"/>
      <c r="JSI764" s="22"/>
      <c r="JSJ764" s="22"/>
      <c r="JSK764" s="22"/>
      <c r="JSL764" s="22"/>
      <c r="JSM764" s="22"/>
      <c r="JSN764" s="22"/>
      <c r="JSO764" s="22"/>
      <c r="JSP764" s="22"/>
      <c r="JSQ764" s="22"/>
      <c r="JSR764" s="22"/>
      <c r="JSS764" s="22"/>
      <c r="JST764" s="22"/>
      <c r="JSU764" s="22"/>
      <c r="JSV764" s="22"/>
      <c r="JSW764" s="22"/>
      <c r="JSX764" s="22"/>
      <c r="JSY764" s="22"/>
      <c r="JSZ764" s="22"/>
      <c r="JTA764" s="22"/>
      <c r="JTB764" s="22"/>
      <c r="JTC764" s="22"/>
      <c r="JTD764" s="22"/>
      <c r="JTE764" s="22"/>
      <c r="JTF764" s="22"/>
      <c r="JTG764" s="22"/>
      <c r="JTH764" s="22"/>
      <c r="JTI764" s="22"/>
      <c r="JTJ764" s="22"/>
      <c r="JTK764" s="22"/>
      <c r="JTL764" s="22"/>
      <c r="JTM764" s="22"/>
      <c r="JTN764" s="22"/>
      <c r="JTO764" s="22"/>
      <c r="JTP764" s="22"/>
      <c r="JTQ764" s="22"/>
      <c r="JTR764" s="22"/>
      <c r="JTS764" s="22"/>
      <c r="JTT764" s="22"/>
      <c r="JTU764" s="22"/>
      <c r="JTV764" s="22"/>
      <c r="JTW764" s="22"/>
      <c r="JTX764" s="22"/>
      <c r="JTY764" s="22"/>
      <c r="JTZ764" s="22"/>
      <c r="JUA764" s="22"/>
      <c r="JUB764" s="22"/>
      <c r="JUC764" s="22"/>
      <c r="JUD764" s="22"/>
      <c r="JUE764" s="22"/>
      <c r="JUF764" s="22"/>
      <c r="JUG764" s="22"/>
      <c r="JUH764" s="22"/>
      <c r="JUI764" s="22"/>
      <c r="JUJ764" s="22"/>
      <c r="JUK764" s="22"/>
      <c r="JUL764" s="22"/>
      <c r="JUM764" s="22"/>
      <c r="JUN764" s="22"/>
      <c r="JUO764" s="22"/>
      <c r="JUP764" s="22"/>
      <c r="JUQ764" s="22"/>
      <c r="JUR764" s="22"/>
      <c r="JUS764" s="22"/>
      <c r="JUT764" s="22"/>
      <c r="JUU764" s="22"/>
      <c r="JUV764" s="22"/>
      <c r="JUW764" s="22"/>
      <c r="JUX764" s="22"/>
      <c r="JUY764" s="22"/>
      <c r="JUZ764" s="22"/>
      <c r="JVA764" s="22"/>
      <c r="JVB764" s="22"/>
      <c r="JVC764" s="22"/>
      <c r="JVD764" s="22"/>
      <c r="JVE764" s="22"/>
      <c r="JVF764" s="22"/>
      <c r="JVG764" s="22"/>
      <c r="JVH764" s="22"/>
      <c r="JVI764" s="22"/>
      <c r="JVJ764" s="22"/>
      <c r="JVK764" s="22"/>
      <c r="JVL764" s="22"/>
      <c r="JVM764" s="22"/>
      <c r="JVN764" s="22"/>
      <c r="JVO764" s="22"/>
      <c r="JVP764" s="22"/>
      <c r="JVQ764" s="22"/>
      <c r="JVR764" s="22"/>
      <c r="JVS764" s="22"/>
      <c r="JVT764" s="22"/>
      <c r="JVU764" s="22"/>
      <c r="JVV764" s="22"/>
      <c r="JVW764" s="22"/>
      <c r="JVX764" s="22"/>
      <c r="JVY764" s="22"/>
      <c r="JVZ764" s="22"/>
      <c r="JWA764" s="22"/>
      <c r="JWB764" s="22"/>
      <c r="JWC764" s="22"/>
      <c r="JWD764" s="22"/>
      <c r="JWE764" s="22"/>
      <c r="JWF764" s="22"/>
      <c r="JWG764" s="22"/>
      <c r="JWH764" s="22"/>
      <c r="JWI764" s="22"/>
      <c r="JWJ764" s="22"/>
      <c r="JWK764" s="22"/>
      <c r="JWL764" s="22"/>
      <c r="JWM764" s="22"/>
      <c r="JWN764" s="22"/>
      <c r="JWO764" s="22"/>
      <c r="JWP764" s="22"/>
      <c r="JWQ764" s="22"/>
      <c r="JWR764" s="22"/>
      <c r="JWS764" s="22"/>
      <c r="JWT764" s="22"/>
      <c r="JWU764" s="22"/>
      <c r="JWV764" s="22"/>
      <c r="JWW764" s="22"/>
      <c r="JWX764" s="22"/>
      <c r="JWY764" s="22"/>
      <c r="JWZ764" s="22"/>
      <c r="JXA764" s="22"/>
      <c r="JXB764" s="22"/>
      <c r="JXC764" s="22"/>
      <c r="JXD764" s="22"/>
      <c r="JXE764" s="22"/>
      <c r="JXF764" s="22"/>
      <c r="JXG764" s="22"/>
      <c r="JXH764" s="22"/>
      <c r="JXI764" s="22"/>
      <c r="JXJ764" s="22"/>
      <c r="JXK764" s="22"/>
      <c r="JXL764" s="22"/>
      <c r="JXM764" s="22"/>
      <c r="JXN764" s="22"/>
      <c r="JXO764" s="22"/>
      <c r="JXP764" s="22"/>
      <c r="JXQ764" s="22"/>
      <c r="JXR764" s="22"/>
      <c r="JXS764" s="22"/>
      <c r="JXT764" s="22"/>
      <c r="JXU764" s="22"/>
      <c r="JXV764" s="22"/>
      <c r="JXW764" s="22"/>
      <c r="JXX764" s="22"/>
      <c r="JXY764" s="22"/>
      <c r="JXZ764" s="22"/>
      <c r="JYA764" s="22"/>
      <c r="JYB764" s="22"/>
      <c r="JYC764" s="22"/>
      <c r="JYD764" s="22"/>
      <c r="JYE764" s="22"/>
      <c r="JYF764" s="22"/>
      <c r="JYG764" s="22"/>
      <c r="JYH764" s="22"/>
      <c r="JYI764" s="22"/>
      <c r="JYJ764" s="22"/>
      <c r="JYK764" s="22"/>
      <c r="JYL764" s="22"/>
      <c r="JYM764" s="22"/>
      <c r="JYN764" s="22"/>
      <c r="JYO764" s="22"/>
      <c r="JYP764" s="22"/>
      <c r="JYQ764" s="22"/>
      <c r="JYR764" s="22"/>
      <c r="JYS764" s="22"/>
      <c r="JYT764" s="22"/>
      <c r="JYU764" s="22"/>
      <c r="JYV764" s="22"/>
      <c r="JYW764" s="22"/>
      <c r="JYX764" s="22"/>
      <c r="JYY764" s="22"/>
      <c r="JYZ764" s="22"/>
      <c r="JZA764" s="22"/>
      <c r="JZB764" s="22"/>
      <c r="JZC764" s="22"/>
      <c r="JZD764" s="22"/>
      <c r="JZE764" s="22"/>
      <c r="JZF764" s="22"/>
      <c r="JZG764" s="22"/>
      <c r="JZH764" s="22"/>
      <c r="JZI764" s="22"/>
      <c r="JZJ764" s="22"/>
      <c r="JZK764" s="22"/>
      <c r="JZL764" s="22"/>
      <c r="JZM764" s="22"/>
      <c r="JZN764" s="22"/>
      <c r="JZO764" s="22"/>
      <c r="JZP764" s="22"/>
      <c r="JZQ764" s="22"/>
      <c r="JZR764" s="22"/>
      <c r="JZS764" s="22"/>
      <c r="JZT764" s="22"/>
      <c r="JZU764" s="22"/>
      <c r="JZV764" s="22"/>
      <c r="JZW764" s="22"/>
      <c r="JZX764" s="22"/>
      <c r="JZY764" s="22"/>
      <c r="JZZ764" s="22"/>
      <c r="KAA764" s="22"/>
      <c r="KAB764" s="22"/>
      <c r="KAC764" s="22"/>
      <c r="KAD764" s="22"/>
      <c r="KAE764" s="22"/>
      <c r="KAF764" s="22"/>
      <c r="KAG764" s="22"/>
      <c r="KAH764" s="22"/>
      <c r="KAI764" s="22"/>
      <c r="KAJ764" s="22"/>
      <c r="KAK764" s="22"/>
      <c r="KAL764" s="22"/>
      <c r="KAM764" s="22"/>
      <c r="KAN764" s="22"/>
      <c r="KAO764" s="22"/>
      <c r="KAP764" s="22"/>
      <c r="KAQ764" s="22"/>
      <c r="KAR764" s="22"/>
      <c r="KAS764" s="22"/>
      <c r="KAT764" s="22"/>
      <c r="KAU764" s="22"/>
      <c r="KAV764" s="22"/>
      <c r="KAW764" s="22"/>
      <c r="KAX764" s="22"/>
      <c r="KAY764" s="22"/>
      <c r="KAZ764" s="22"/>
      <c r="KBA764" s="22"/>
      <c r="KBB764" s="22"/>
      <c r="KBC764" s="22"/>
      <c r="KBD764" s="22"/>
      <c r="KBE764" s="22"/>
      <c r="KBF764" s="22"/>
      <c r="KBG764" s="22"/>
      <c r="KBH764" s="22"/>
      <c r="KBI764" s="22"/>
      <c r="KBJ764" s="22"/>
      <c r="KBK764" s="22"/>
      <c r="KBL764" s="22"/>
      <c r="KBM764" s="22"/>
      <c r="KBN764" s="22"/>
      <c r="KBO764" s="22"/>
      <c r="KBP764" s="22"/>
      <c r="KBQ764" s="22"/>
      <c r="KBR764" s="22"/>
      <c r="KBS764" s="22"/>
      <c r="KBT764" s="22"/>
      <c r="KBU764" s="22"/>
      <c r="KBV764" s="22"/>
      <c r="KBW764" s="22"/>
      <c r="KBX764" s="22"/>
      <c r="KBY764" s="22"/>
      <c r="KBZ764" s="22"/>
      <c r="KCA764" s="22"/>
      <c r="KCB764" s="22"/>
      <c r="KCC764" s="22"/>
      <c r="KCD764" s="22"/>
      <c r="KCE764" s="22"/>
      <c r="KCF764" s="22"/>
      <c r="KCG764" s="22"/>
      <c r="KCH764" s="22"/>
      <c r="KCI764" s="22"/>
      <c r="KCJ764" s="22"/>
      <c r="KCK764" s="22"/>
      <c r="KCL764" s="22"/>
      <c r="KCM764" s="22"/>
      <c r="KCN764" s="22"/>
      <c r="KCO764" s="22"/>
      <c r="KCP764" s="22"/>
      <c r="KCQ764" s="22"/>
      <c r="KCR764" s="22"/>
      <c r="KCS764" s="22"/>
      <c r="KCT764" s="22"/>
      <c r="KCU764" s="22"/>
      <c r="KCV764" s="22"/>
      <c r="KCW764" s="22"/>
      <c r="KCX764" s="22"/>
      <c r="KCY764" s="22"/>
      <c r="KCZ764" s="22"/>
      <c r="KDA764" s="22"/>
      <c r="KDB764" s="22"/>
      <c r="KDC764" s="22"/>
      <c r="KDD764" s="22"/>
      <c r="KDE764" s="22"/>
      <c r="KDF764" s="22"/>
      <c r="KDG764" s="22"/>
      <c r="KDH764" s="22"/>
      <c r="KDI764" s="22"/>
      <c r="KDJ764" s="22"/>
      <c r="KDK764" s="22"/>
      <c r="KDL764" s="22"/>
      <c r="KDM764" s="22"/>
      <c r="KDN764" s="22"/>
      <c r="KDO764" s="22"/>
      <c r="KDP764" s="22"/>
      <c r="KDQ764" s="22"/>
      <c r="KDR764" s="22"/>
      <c r="KDS764" s="22"/>
      <c r="KDT764" s="22"/>
      <c r="KDU764" s="22"/>
      <c r="KDV764" s="22"/>
      <c r="KDW764" s="22"/>
      <c r="KDX764" s="22"/>
      <c r="KDY764" s="22"/>
      <c r="KDZ764" s="22"/>
      <c r="KEA764" s="22"/>
      <c r="KEB764" s="22"/>
      <c r="KEC764" s="22"/>
      <c r="KED764" s="22"/>
      <c r="KEE764" s="22"/>
      <c r="KEF764" s="22"/>
      <c r="KEG764" s="22"/>
      <c r="KEH764" s="22"/>
      <c r="KEI764" s="22"/>
      <c r="KEJ764" s="22"/>
      <c r="KEK764" s="22"/>
      <c r="KEL764" s="22"/>
      <c r="KEM764" s="22"/>
      <c r="KEN764" s="22"/>
      <c r="KEO764" s="22"/>
      <c r="KEP764" s="22"/>
      <c r="KEQ764" s="22"/>
      <c r="KER764" s="22"/>
      <c r="KES764" s="22"/>
      <c r="KET764" s="22"/>
      <c r="KEU764" s="22"/>
      <c r="KEV764" s="22"/>
      <c r="KEW764" s="22"/>
      <c r="KEX764" s="22"/>
      <c r="KEY764" s="22"/>
      <c r="KEZ764" s="22"/>
      <c r="KFA764" s="22"/>
      <c r="KFB764" s="22"/>
      <c r="KFC764" s="22"/>
      <c r="KFD764" s="22"/>
      <c r="KFE764" s="22"/>
      <c r="KFF764" s="22"/>
      <c r="KFG764" s="22"/>
      <c r="KFH764" s="22"/>
      <c r="KFI764" s="22"/>
      <c r="KFJ764" s="22"/>
      <c r="KFK764" s="22"/>
      <c r="KFL764" s="22"/>
      <c r="KFM764" s="22"/>
      <c r="KFN764" s="22"/>
      <c r="KFO764" s="22"/>
      <c r="KFP764" s="22"/>
      <c r="KFQ764" s="22"/>
      <c r="KFR764" s="22"/>
      <c r="KFS764" s="22"/>
      <c r="KFT764" s="22"/>
      <c r="KFU764" s="22"/>
      <c r="KFV764" s="22"/>
      <c r="KFW764" s="22"/>
      <c r="KFX764" s="22"/>
      <c r="KFY764" s="22"/>
      <c r="KFZ764" s="22"/>
      <c r="KGA764" s="22"/>
      <c r="KGB764" s="22"/>
      <c r="KGC764" s="22"/>
      <c r="KGD764" s="22"/>
      <c r="KGE764" s="22"/>
      <c r="KGF764" s="22"/>
      <c r="KGG764" s="22"/>
      <c r="KGH764" s="22"/>
      <c r="KGI764" s="22"/>
      <c r="KGJ764" s="22"/>
      <c r="KGK764" s="22"/>
      <c r="KGL764" s="22"/>
      <c r="KGM764" s="22"/>
      <c r="KGN764" s="22"/>
      <c r="KGO764" s="22"/>
      <c r="KGP764" s="22"/>
      <c r="KGQ764" s="22"/>
      <c r="KGR764" s="22"/>
      <c r="KGS764" s="22"/>
      <c r="KGT764" s="22"/>
      <c r="KGU764" s="22"/>
      <c r="KGV764" s="22"/>
      <c r="KGW764" s="22"/>
      <c r="KGX764" s="22"/>
      <c r="KGY764" s="22"/>
      <c r="KGZ764" s="22"/>
      <c r="KHA764" s="22"/>
      <c r="KHB764" s="22"/>
      <c r="KHC764" s="22"/>
      <c r="KHD764" s="22"/>
      <c r="KHE764" s="22"/>
      <c r="KHF764" s="22"/>
      <c r="KHG764" s="22"/>
      <c r="KHH764" s="22"/>
      <c r="KHI764" s="22"/>
      <c r="KHJ764" s="22"/>
      <c r="KHK764" s="22"/>
      <c r="KHL764" s="22"/>
      <c r="KHM764" s="22"/>
      <c r="KHN764" s="22"/>
      <c r="KHO764" s="22"/>
      <c r="KHP764" s="22"/>
      <c r="KHQ764" s="22"/>
      <c r="KHR764" s="22"/>
      <c r="KHS764" s="22"/>
      <c r="KHT764" s="22"/>
      <c r="KHU764" s="22"/>
      <c r="KHV764" s="22"/>
      <c r="KHW764" s="22"/>
      <c r="KHX764" s="22"/>
      <c r="KHY764" s="22"/>
      <c r="KHZ764" s="22"/>
      <c r="KIA764" s="22"/>
      <c r="KIB764" s="22"/>
      <c r="KIC764" s="22"/>
      <c r="KID764" s="22"/>
      <c r="KIE764" s="22"/>
      <c r="KIF764" s="22"/>
      <c r="KIG764" s="22"/>
      <c r="KIH764" s="22"/>
      <c r="KII764" s="22"/>
      <c r="KIJ764" s="22"/>
      <c r="KIK764" s="22"/>
      <c r="KIL764" s="22"/>
      <c r="KIM764" s="22"/>
      <c r="KIN764" s="22"/>
      <c r="KIO764" s="22"/>
      <c r="KIP764" s="22"/>
      <c r="KIQ764" s="22"/>
      <c r="KIR764" s="22"/>
      <c r="KIS764" s="22"/>
      <c r="KIT764" s="22"/>
      <c r="KIU764" s="22"/>
      <c r="KIV764" s="22"/>
      <c r="KIW764" s="22"/>
      <c r="KIX764" s="22"/>
      <c r="KIY764" s="22"/>
      <c r="KIZ764" s="22"/>
      <c r="KJA764" s="22"/>
      <c r="KJB764" s="22"/>
      <c r="KJC764" s="22"/>
      <c r="KJD764" s="22"/>
      <c r="KJE764" s="22"/>
      <c r="KJF764" s="22"/>
      <c r="KJG764" s="22"/>
      <c r="KJH764" s="22"/>
      <c r="KJI764" s="22"/>
      <c r="KJJ764" s="22"/>
      <c r="KJK764" s="22"/>
      <c r="KJL764" s="22"/>
      <c r="KJM764" s="22"/>
      <c r="KJN764" s="22"/>
      <c r="KJO764" s="22"/>
      <c r="KJP764" s="22"/>
      <c r="KJQ764" s="22"/>
      <c r="KJR764" s="22"/>
      <c r="KJS764" s="22"/>
      <c r="KJT764" s="22"/>
      <c r="KJU764" s="22"/>
      <c r="KJV764" s="22"/>
      <c r="KJW764" s="22"/>
      <c r="KJX764" s="22"/>
      <c r="KJY764" s="22"/>
      <c r="KJZ764" s="22"/>
      <c r="KKA764" s="22"/>
      <c r="KKB764" s="22"/>
      <c r="KKC764" s="22"/>
      <c r="KKD764" s="22"/>
      <c r="KKE764" s="22"/>
      <c r="KKF764" s="22"/>
      <c r="KKG764" s="22"/>
      <c r="KKH764" s="22"/>
      <c r="KKI764" s="22"/>
      <c r="KKJ764" s="22"/>
      <c r="KKK764" s="22"/>
      <c r="KKL764" s="22"/>
      <c r="KKM764" s="22"/>
      <c r="KKN764" s="22"/>
      <c r="KKO764" s="22"/>
      <c r="KKP764" s="22"/>
      <c r="KKQ764" s="22"/>
      <c r="KKR764" s="22"/>
      <c r="KKS764" s="22"/>
      <c r="KKT764" s="22"/>
      <c r="KKU764" s="22"/>
      <c r="KKV764" s="22"/>
      <c r="KKW764" s="22"/>
      <c r="KKX764" s="22"/>
      <c r="KKY764" s="22"/>
      <c r="KKZ764" s="22"/>
      <c r="KLA764" s="22"/>
      <c r="KLB764" s="22"/>
      <c r="KLC764" s="22"/>
      <c r="KLD764" s="22"/>
      <c r="KLE764" s="22"/>
      <c r="KLF764" s="22"/>
      <c r="KLG764" s="22"/>
      <c r="KLH764" s="22"/>
      <c r="KLI764" s="22"/>
      <c r="KLJ764" s="22"/>
      <c r="KLK764" s="22"/>
      <c r="KLL764" s="22"/>
      <c r="KLM764" s="22"/>
      <c r="KLN764" s="22"/>
      <c r="KLO764" s="22"/>
      <c r="KLP764" s="22"/>
      <c r="KLQ764" s="22"/>
      <c r="KLR764" s="22"/>
      <c r="KLS764" s="22"/>
      <c r="KLT764" s="22"/>
      <c r="KLU764" s="22"/>
      <c r="KLV764" s="22"/>
      <c r="KLW764" s="22"/>
      <c r="KLX764" s="22"/>
      <c r="KLY764" s="22"/>
      <c r="KLZ764" s="22"/>
      <c r="KMA764" s="22"/>
      <c r="KMB764" s="22"/>
      <c r="KMC764" s="22"/>
      <c r="KMD764" s="22"/>
      <c r="KME764" s="22"/>
      <c r="KMF764" s="22"/>
      <c r="KMG764" s="22"/>
      <c r="KMH764" s="22"/>
      <c r="KMI764" s="22"/>
      <c r="KMJ764" s="22"/>
      <c r="KMK764" s="22"/>
      <c r="KML764" s="22"/>
      <c r="KMM764" s="22"/>
      <c r="KMN764" s="22"/>
      <c r="KMO764" s="22"/>
      <c r="KMP764" s="22"/>
      <c r="KMQ764" s="22"/>
      <c r="KMR764" s="22"/>
      <c r="KMS764" s="22"/>
      <c r="KMT764" s="22"/>
      <c r="KMU764" s="22"/>
      <c r="KMV764" s="22"/>
      <c r="KMW764" s="22"/>
      <c r="KMX764" s="22"/>
      <c r="KMY764" s="22"/>
      <c r="KMZ764" s="22"/>
      <c r="KNA764" s="22"/>
      <c r="KNB764" s="22"/>
      <c r="KNC764" s="22"/>
      <c r="KND764" s="22"/>
      <c r="KNE764" s="22"/>
      <c r="KNF764" s="22"/>
      <c r="KNG764" s="22"/>
      <c r="KNH764" s="22"/>
      <c r="KNI764" s="22"/>
      <c r="KNJ764" s="22"/>
      <c r="KNK764" s="22"/>
      <c r="KNL764" s="22"/>
      <c r="KNM764" s="22"/>
      <c r="KNN764" s="22"/>
      <c r="KNO764" s="22"/>
      <c r="KNP764" s="22"/>
      <c r="KNQ764" s="22"/>
      <c r="KNR764" s="22"/>
      <c r="KNS764" s="22"/>
      <c r="KNT764" s="22"/>
      <c r="KNU764" s="22"/>
      <c r="KNV764" s="22"/>
      <c r="KNW764" s="22"/>
      <c r="KNX764" s="22"/>
      <c r="KNY764" s="22"/>
      <c r="KNZ764" s="22"/>
      <c r="KOA764" s="22"/>
      <c r="KOB764" s="22"/>
      <c r="KOC764" s="22"/>
      <c r="KOD764" s="22"/>
      <c r="KOE764" s="22"/>
      <c r="KOF764" s="22"/>
      <c r="KOG764" s="22"/>
      <c r="KOH764" s="22"/>
      <c r="KOI764" s="22"/>
      <c r="KOJ764" s="22"/>
      <c r="KOK764" s="22"/>
      <c r="KOL764" s="22"/>
      <c r="KOM764" s="22"/>
      <c r="KON764" s="22"/>
      <c r="KOO764" s="22"/>
      <c r="KOP764" s="22"/>
      <c r="KOQ764" s="22"/>
      <c r="KOR764" s="22"/>
      <c r="KOS764" s="22"/>
      <c r="KOT764" s="22"/>
      <c r="KOU764" s="22"/>
      <c r="KOV764" s="22"/>
      <c r="KOW764" s="22"/>
      <c r="KOX764" s="22"/>
      <c r="KOY764" s="22"/>
      <c r="KOZ764" s="22"/>
      <c r="KPA764" s="22"/>
      <c r="KPB764" s="22"/>
      <c r="KPC764" s="22"/>
      <c r="KPD764" s="22"/>
      <c r="KPE764" s="22"/>
      <c r="KPF764" s="22"/>
      <c r="KPG764" s="22"/>
      <c r="KPH764" s="22"/>
      <c r="KPI764" s="22"/>
      <c r="KPJ764" s="22"/>
      <c r="KPK764" s="22"/>
      <c r="KPL764" s="22"/>
      <c r="KPM764" s="22"/>
      <c r="KPN764" s="22"/>
      <c r="KPO764" s="22"/>
      <c r="KPP764" s="22"/>
      <c r="KPQ764" s="22"/>
      <c r="KPR764" s="22"/>
      <c r="KPS764" s="22"/>
      <c r="KPT764" s="22"/>
      <c r="KPU764" s="22"/>
      <c r="KPV764" s="22"/>
      <c r="KPW764" s="22"/>
      <c r="KPX764" s="22"/>
      <c r="KPY764" s="22"/>
      <c r="KPZ764" s="22"/>
      <c r="KQA764" s="22"/>
      <c r="KQB764" s="22"/>
      <c r="KQC764" s="22"/>
      <c r="KQD764" s="22"/>
      <c r="KQE764" s="22"/>
      <c r="KQF764" s="22"/>
      <c r="KQG764" s="22"/>
      <c r="KQH764" s="22"/>
      <c r="KQI764" s="22"/>
      <c r="KQJ764" s="22"/>
      <c r="KQK764" s="22"/>
      <c r="KQL764" s="22"/>
      <c r="KQM764" s="22"/>
      <c r="KQN764" s="22"/>
      <c r="KQO764" s="22"/>
      <c r="KQP764" s="22"/>
      <c r="KQQ764" s="22"/>
      <c r="KQR764" s="22"/>
      <c r="KQS764" s="22"/>
      <c r="KQT764" s="22"/>
      <c r="KQU764" s="22"/>
      <c r="KQV764" s="22"/>
      <c r="KQW764" s="22"/>
      <c r="KQX764" s="22"/>
      <c r="KQY764" s="22"/>
      <c r="KQZ764" s="22"/>
      <c r="KRA764" s="22"/>
      <c r="KRB764" s="22"/>
      <c r="KRC764" s="22"/>
      <c r="KRD764" s="22"/>
      <c r="KRE764" s="22"/>
      <c r="KRF764" s="22"/>
      <c r="KRG764" s="22"/>
      <c r="KRH764" s="22"/>
      <c r="KRI764" s="22"/>
      <c r="KRJ764" s="22"/>
      <c r="KRK764" s="22"/>
      <c r="KRL764" s="22"/>
      <c r="KRM764" s="22"/>
      <c r="KRN764" s="22"/>
      <c r="KRO764" s="22"/>
      <c r="KRP764" s="22"/>
      <c r="KRQ764" s="22"/>
      <c r="KRR764" s="22"/>
      <c r="KRS764" s="22"/>
      <c r="KRT764" s="22"/>
      <c r="KRU764" s="22"/>
      <c r="KRV764" s="22"/>
      <c r="KRW764" s="22"/>
      <c r="KRX764" s="22"/>
      <c r="KRY764" s="22"/>
      <c r="KRZ764" s="22"/>
      <c r="KSA764" s="22"/>
      <c r="KSB764" s="22"/>
      <c r="KSC764" s="22"/>
      <c r="KSD764" s="22"/>
      <c r="KSE764" s="22"/>
      <c r="KSF764" s="22"/>
      <c r="KSG764" s="22"/>
      <c r="KSH764" s="22"/>
      <c r="KSI764" s="22"/>
      <c r="KSJ764" s="22"/>
      <c r="KSK764" s="22"/>
      <c r="KSL764" s="22"/>
      <c r="KSM764" s="22"/>
      <c r="KSN764" s="22"/>
      <c r="KSO764" s="22"/>
      <c r="KSP764" s="22"/>
      <c r="KSQ764" s="22"/>
      <c r="KSR764" s="22"/>
      <c r="KSS764" s="22"/>
      <c r="KST764" s="22"/>
      <c r="KSU764" s="22"/>
      <c r="KSV764" s="22"/>
      <c r="KSW764" s="22"/>
      <c r="KSX764" s="22"/>
      <c r="KSY764" s="22"/>
      <c r="KSZ764" s="22"/>
      <c r="KTA764" s="22"/>
      <c r="KTB764" s="22"/>
      <c r="KTC764" s="22"/>
      <c r="KTD764" s="22"/>
      <c r="KTE764" s="22"/>
      <c r="KTF764" s="22"/>
      <c r="KTG764" s="22"/>
      <c r="KTH764" s="22"/>
      <c r="KTI764" s="22"/>
      <c r="KTJ764" s="22"/>
      <c r="KTK764" s="22"/>
      <c r="KTL764" s="22"/>
      <c r="KTM764" s="22"/>
      <c r="KTN764" s="22"/>
      <c r="KTO764" s="22"/>
      <c r="KTP764" s="22"/>
      <c r="KTQ764" s="22"/>
      <c r="KTR764" s="22"/>
      <c r="KTS764" s="22"/>
      <c r="KTT764" s="22"/>
      <c r="KTU764" s="22"/>
      <c r="KTV764" s="22"/>
      <c r="KTW764" s="22"/>
      <c r="KTX764" s="22"/>
      <c r="KTY764" s="22"/>
      <c r="KTZ764" s="22"/>
      <c r="KUA764" s="22"/>
      <c r="KUB764" s="22"/>
      <c r="KUC764" s="22"/>
      <c r="KUD764" s="22"/>
      <c r="KUE764" s="22"/>
      <c r="KUF764" s="22"/>
      <c r="KUG764" s="22"/>
      <c r="KUH764" s="22"/>
      <c r="KUI764" s="22"/>
      <c r="KUJ764" s="22"/>
      <c r="KUK764" s="22"/>
      <c r="KUL764" s="22"/>
      <c r="KUM764" s="22"/>
      <c r="KUN764" s="22"/>
      <c r="KUO764" s="22"/>
      <c r="KUP764" s="22"/>
      <c r="KUQ764" s="22"/>
      <c r="KUR764" s="22"/>
      <c r="KUS764" s="22"/>
      <c r="KUT764" s="22"/>
      <c r="KUU764" s="22"/>
      <c r="KUV764" s="22"/>
      <c r="KUW764" s="22"/>
      <c r="KUX764" s="22"/>
      <c r="KUY764" s="22"/>
      <c r="KUZ764" s="22"/>
      <c r="KVA764" s="22"/>
      <c r="KVB764" s="22"/>
      <c r="KVC764" s="22"/>
      <c r="KVD764" s="22"/>
      <c r="KVE764" s="22"/>
      <c r="KVF764" s="22"/>
      <c r="KVG764" s="22"/>
      <c r="KVH764" s="22"/>
      <c r="KVI764" s="22"/>
      <c r="KVJ764" s="22"/>
      <c r="KVK764" s="22"/>
      <c r="KVL764" s="22"/>
      <c r="KVM764" s="22"/>
      <c r="KVN764" s="22"/>
      <c r="KVO764" s="22"/>
      <c r="KVP764" s="22"/>
      <c r="KVQ764" s="22"/>
      <c r="KVR764" s="22"/>
      <c r="KVS764" s="22"/>
      <c r="KVT764" s="22"/>
      <c r="KVU764" s="22"/>
      <c r="KVV764" s="22"/>
      <c r="KVW764" s="22"/>
      <c r="KVX764" s="22"/>
      <c r="KVY764" s="22"/>
      <c r="KVZ764" s="22"/>
      <c r="KWA764" s="22"/>
      <c r="KWB764" s="22"/>
      <c r="KWC764" s="22"/>
      <c r="KWD764" s="22"/>
      <c r="KWE764" s="22"/>
      <c r="KWF764" s="22"/>
      <c r="KWG764" s="22"/>
      <c r="KWH764" s="22"/>
      <c r="KWI764" s="22"/>
      <c r="KWJ764" s="22"/>
      <c r="KWK764" s="22"/>
      <c r="KWL764" s="22"/>
      <c r="KWM764" s="22"/>
      <c r="KWN764" s="22"/>
      <c r="KWO764" s="22"/>
      <c r="KWP764" s="22"/>
      <c r="KWQ764" s="22"/>
      <c r="KWR764" s="22"/>
      <c r="KWS764" s="22"/>
      <c r="KWT764" s="22"/>
      <c r="KWU764" s="22"/>
      <c r="KWV764" s="22"/>
      <c r="KWW764" s="22"/>
      <c r="KWX764" s="22"/>
      <c r="KWY764" s="22"/>
      <c r="KWZ764" s="22"/>
      <c r="KXA764" s="22"/>
      <c r="KXB764" s="22"/>
      <c r="KXC764" s="22"/>
      <c r="KXD764" s="22"/>
      <c r="KXE764" s="22"/>
      <c r="KXF764" s="22"/>
      <c r="KXG764" s="22"/>
      <c r="KXH764" s="22"/>
      <c r="KXI764" s="22"/>
      <c r="KXJ764" s="22"/>
      <c r="KXK764" s="22"/>
      <c r="KXL764" s="22"/>
      <c r="KXM764" s="22"/>
      <c r="KXN764" s="22"/>
      <c r="KXO764" s="22"/>
      <c r="KXP764" s="22"/>
      <c r="KXQ764" s="22"/>
      <c r="KXR764" s="22"/>
      <c r="KXS764" s="22"/>
      <c r="KXT764" s="22"/>
      <c r="KXU764" s="22"/>
      <c r="KXV764" s="22"/>
      <c r="KXW764" s="22"/>
      <c r="KXX764" s="22"/>
      <c r="KXY764" s="22"/>
      <c r="KXZ764" s="22"/>
      <c r="KYA764" s="22"/>
      <c r="KYB764" s="22"/>
      <c r="KYC764" s="22"/>
      <c r="KYD764" s="22"/>
      <c r="KYE764" s="22"/>
      <c r="KYF764" s="22"/>
      <c r="KYG764" s="22"/>
      <c r="KYH764" s="22"/>
      <c r="KYI764" s="22"/>
      <c r="KYJ764" s="22"/>
      <c r="KYK764" s="22"/>
      <c r="KYL764" s="22"/>
      <c r="KYM764" s="22"/>
      <c r="KYN764" s="22"/>
      <c r="KYO764" s="22"/>
      <c r="KYP764" s="22"/>
      <c r="KYQ764" s="22"/>
      <c r="KYR764" s="22"/>
      <c r="KYS764" s="22"/>
      <c r="KYT764" s="22"/>
      <c r="KYU764" s="22"/>
      <c r="KYV764" s="22"/>
      <c r="KYW764" s="22"/>
      <c r="KYX764" s="22"/>
      <c r="KYY764" s="22"/>
      <c r="KYZ764" s="22"/>
      <c r="KZA764" s="22"/>
      <c r="KZB764" s="22"/>
      <c r="KZC764" s="22"/>
      <c r="KZD764" s="22"/>
      <c r="KZE764" s="22"/>
      <c r="KZF764" s="22"/>
      <c r="KZG764" s="22"/>
      <c r="KZH764" s="22"/>
      <c r="KZI764" s="22"/>
      <c r="KZJ764" s="22"/>
      <c r="KZK764" s="22"/>
      <c r="KZL764" s="22"/>
      <c r="KZM764" s="22"/>
      <c r="KZN764" s="22"/>
      <c r="KZO764" s="22"/>
      <c r="KZP764" s="22"/>
      <c r="KZQ764" s="22"/>
      <c r="KZR764" s="22"/>
      <c r="KZS764" s="22"/>
      <c r="KZT764" s="22"/>
      <c r="KZU764" s="22"/>
      <c r="KZV764" s="22"/>
      <c r="KZW764" s="22"/>
      <c r="KZX764" s="22"/>
      <c r="KZY764" s="22"/>
      <c r="KZZ764" s="22"/>
      <c r="LAA764" s="22"/>
      <c r="LAB764" s="22"/>
      <c r="LAC764" s="22"/>
      <c r="LAD764" s="22"/>
      <c r="LAE764" s="22"/>
      <c r="LAF764" s="22"/>
      <c r="LAG764" s="22"/>
      <c r="LAH764" s="22"/>
      <c r="LAI764" s="22"/>
      <c r="LAJ764" s="22"/>
      <c r="LAK764" s="22"/>
      <c r="LAL764" s="22"/>
      <c r="LAM764" s="22"/>
      <c r="LAN764" s="22"/>
      <c r="LAO764" s="22"/>
      <c r="LAP764" s="22"/>
      <c r="LAQ764" s="22"/>
      <c r="LAR764" s="22"/>
      <c r="LAS764" s="22"/>
      <c r="LAT764" s="22"/>
      <c r="LAU764" s="22"/>
      <c r="LAV764" s="22"/>
      <c r="LAW764" s="22"/>
      <c r="LAX764" s="22"/>
      <c r="LAY764" s="22"/>
      <c r="LAZ764" s="22"/>
      <c r="LBA764" s="22"/>
      <c r="LBB764" s="22"/>
      <c r="LBC764" s="22"/>
      <c r="LBD764" s="22"/>
      <c r="LBE764" s="22"/>
      <c r="LBF764" s="22"/>
      <c r="LBG764" s="22"/>
      <c r="LBH764" s="22"/>
      <c r="LBI764" s="22"/>
      <c r="LBJ764" s="22"/>
      <c r="LBK764" s="22"/>
      <c r="LBL764" s="22"/>
      <c r="LBM764" s="22"/>
      <c r="LBN764" s="22"/>
      <c r="LBO764" s="22"/>
      <c r="LBP764" s="22"/>
      <c r="LBQ764" s="22"/>
      <c r="LBR764" s="22"/>
      <c r="LBS764" s="22"/>
      <c r="LBT764" s="22"/>
      <c r="LBU764" s="22"/>
      <c r="LBV764" s="22"/>
      <c r="LBW764" s="22"/>
      <c r="LBX764" s="22"/>
      <c r="LBY764" s="22"/>
      <c r="LBZ764" s="22"/>
      <c r="LCA764" s="22"/>
      <c r="LCB764" s="22"/>
      <c r="LCC764" s="22"/>
      <c r="LCD764" s="22"/>
      <c r="LCE764" s="22"/>
      <c r="LCF764" s="22"/>
      <c r="LCG764" s="22"/>
      <c r="LCH764" s="22"/>
      <c r="LCI764" s="22"/>
      <c r="LCJ764" s="22"/>
      <c r="LCK764" s="22"/>
      <c r="LCL764" s="22"/>
      <c r="LCM764" s="22"/>
      <c r="LCN764" s="22"/>
      <c r="LCO764" s="22"/>
      <c r="LCP764" s="22"/>
      <c r="LCQ764" s="22"/>
      <c r="LCR764" s="22"/>
      <c r="LCS764" s="22"/>
      <c r="LCT764" s="22"/>
      <c r="LCU764" s="22"/>
      <c r="LCV764" s="22"/>
      <c r="LCW764" s="22"/>
      <c r="LCX764" s="22"/>
      <c r="LCY764" s="22"/>
      <c r="LCZ764" s="22"/>
      <c r="LDA764" s="22"/>
      <c r="LDB764" s="22"/>
      <c r="LDC764" s="22"/>
      <c r="LDD764" s="22"/>
      <c r="LDE764" s="22"/>
      <c r="LDF764" s="22"/>
      <c r="LDG764" s="22"/>
      <c r="LDH764" s="22"/>
      <c r="LDI764" s="22"/>
      <c r="LDJ764" s="22"/>
      <c r="LDK764" s="22"/>
      <c r="LDL764" s="22"/>
      <c r="LDM764" s="22"/>
      <c r="LDN764" s="22"/>
      <c r="LDO764" s="22"/>
      <c r="LDP764" s="22"/>
      <c r="LDQ764" s="22"/>
      <c r="LDR764" s="22"/>
      <c r="LDS764" s="22"/>
      <c r="LDT764" s="22"/>
      <c r="LDU764" s="22"/>
      <c r="LDV764" s="22"/>
      <c r="LDW764" s="22"/>
      <c r="LDX764" s="22"/>
      <c r="LDY764" s="22"/>
      <c r="LDZ764" s="22"/>
      <c r="LEA764" s="22"/>
      <c r="LEB764" s="22"/>
      <c r="LEC764" s="22"/>
      <c r="LED764" s="22"/>
      <c r="LEE764" s="22"/>
      <c r="LEF764" s="22"/>
      <c r="LEG764" s="22"/>
      <c r="LEH764" s="22"/>
      <c r="LEI764" s="22"/>
      <c r="LEJ764" s="22"/>
      <c r="LEK764" s="22"/>
      <c r="LEL764" s="22"/>
      <c r="LEM764" s="22"/>
      <c r="LEN764" s="22"/>
      <c r="LEO764" s="22"/>
      <c r="LEP764" s="22"/>
      <c r="LEQ764" s="22"/>
      <c r="LER764" s="22"/>
      <c r="LES764" s="22"/>
      <c r="LET764" s="22"/>
      <c r="LEU764" s="22"/>
      <c r="LEV764" s="22"/>
      <c r="LEW764" s="22"/>
      <c r="LEX764" s="22"/>
      <c r="LEY764" s="22"/>
      <c r="LEZ764" s="22"/>
      <c r="LFA764" s="22"/>
      <c r="LFB764" s="22"/>
      <c r="LFC764" s="22"/>
      <c r="LFD764" s="22"/>
      <c r="LFE764" s="22"/>
      <c r="LFF764" s="22"/>
      <c r="LFG764" s="22"/>
      <c r="LFH764" s="22"/>
      <c r="LFI764" s="22"/>
      <c r="LFJ764" s="22"/>
      <c r="LFK764" s="22"/>
      <c r="LFL764" s="22"/>
      <c r="LFM764" s="22"/>
      <c r="LFN764" s="22"/>
      <c r="LFO764" s="22"/>
      <c r="LFP764" s="22"/>
      <c r="LFQ764" s="22"/>
      <c r="LFR764" s="22"/>
      <c r="LFS764" s="22"/>
      <c r="LFT764" s="22"/>
      <c r="LFU764" s="22"/>
      <c r="LFV764" s="22"/>
      <c r="LFW764" s="22"/>
      <c r="LFX764" s="22"/>
      <c r="LFY764" s="22"/>
      <c r="LFZ764" s="22"/>
      <c r="LGA764" s="22"/>
      <c r="LGB764" s="22"/>
      <c r="LGC764" s="22"/>
      <c r="LGD764" s="22"/>
      <c r="LGE764" s="22"/>
      <c r="LGF764" s="22"/>
      <c r="LGG764" s="22"/>
      <c r="LGH764" s="22"/>
      <c r="LGI764" s="22"/>
      <c r="LGJ764" s="22"/>
      <c r="LGK764" s="22"/>
      <c r="LGL764" s="22"/>
      <c r="LGM764" s="22"/>
      <c r="LGN764" s="22"/>
      <c r="LGO764" s="22"/>
      <c r="LGP764" s="22"/>
      <c r="LGQ764" s="22"/>
      <c r="LGR764" s="22"/>
      <c r="LGS764" s="22"/>
      <c r="LGT764" s="22"/>
      <c r="LGU764" s="22"/>
      <c r="LGV764" s="22"/>
      <c r="LGW764" s="22"/>
      <c r="LGX764" s="22"/>
      <c r="LGY764" s="22"/>
      <c r="LGZ764" s="22"/>
      <c r="LHA764" s="22"/>
      <c r="LHB764" s="22"/>
      <c r="LHC764" s="22"/>
      <c r="LHD764" s="22"/>
      <c r="LHE764" s="22"/>
      <c r="LHF764" s="22"/>
      <c r="LHG764" s="22"/>
      <c r="LHH764" s="22"/>
      <c r="LHI764" s="22"/>
      <c r="LHJ764" s="22"/>
      <c r="LHK764" s="22"/>
      <c r="LHL764" s="22"/>
      <c r="LHM764" s="22"/>
      <c r="LHN764" s="22"/>
      <c r="LHO764" s="22"/>
      <c r="LHP764" s="22"/>
      <c r="LHQ764" s="22"/>
      <c r="LHR764" s="22"/>
      <c r="LHS764" s="22"/>
      <c r="LHT764" s="22"/>
      <c r="LHU764" s="22"/>
      <c r="LHV764" s="22"/>
      <c r="LHW764" s="22"/>
      <c r="LHX764" s="22"/>
      <c r="LHY764" s="22"/>
      <c r="LHZ764" s="22"/>
      <c r="LIA764" s="22"/>
      <c r="LIB764" s="22"/>
      <c r="LIC764" s="22"/>
      <c r="LID764" s="22"/>
      <c r="LIE764" s="22"/>
      <c r="LIF764" s="22"/>
      <c r="LIG764" s="22"/>
      <c r="LIH764" s="22"/>
      <c r="LII764" s="22"/>
      <c r="LIJ764" s="22"/>
      <c r="LIK764" s="22"/>
      <c r="LIL764" s="22"/>
      <c r="LIM764" s="22"/>
      <c r="LIN764" s="22"/>
      <c r="LIO764" s="22"/>
      <c r="LIP764" s="22"/>
      <c r="LIQ764" s="22"/>
      <c r="LIR764" s="22"/>
      <c r="LIS764" s="22"/>
      <c r="LIT764" s="22"/>
      <c r="LIU764" s="22"/>
      <c r="LIV764" s="22"/>
      <c r="LIW764" s="22"/>
      <c r="LIX764" s="22"/>
      <c r="LIY764" s="22"/>
      <c r="LIZ764" s="22"/>
      <c r="LJA764" s="22"/>
      <c r="LJB764" s="22"/>
      <c r="LJC764" s="22"/>
      <c r="LJD764" s="22"/>
      <c r="LJE764" s="22"/>
      <c r="LJF764" s="22"/>
      <c r="LJG764" s="22"/>
      <c r="LJH764" s="22"/>
      <c r="LJI764" s="22"/>
      <c r="LJJ764" s="22"/>
      <c r="LJK764" s="22"/>
      <c r="LJL764" s="22"/>
      <c r="LJM764" s="22"/>
      <c r="LJN764" s="22"/>
      <c r="LJO764" s="22"/>
      <c r="LJP764" s="22"/>
      <c r="LJQ764" s="22"/>
      <c r="LJR764" s="22"/>
      <c r="LJS764" s="22"/>
      <c r="LJT764" s="22"/>
      <c r="LJU764" s="22"/>
      <c r="LJV764" s="22"/>
      <c r="LJW764" s="22"/>
      <c r="LJX764" s="22"/>
      <c r="LJY764" s="22"/>
      <c r="LJZ764" s="22"/>
      <c r="LKA764" s="22"/>
      <c r="LKB764" s="22"/>
      <c r="LKC764" s="22"/>
      <c r="LKD764" s="22"/>
      <c r="LKE764" s="22"/>
      <c r="LKF764" s="22"/>
      <c r="LKG764" s="22"/>
      <c r="LKH764" s="22"/>
      <c r="LKI764" s="22"/>
      <c r="LKJ764" s="22"/>
      <c r="LKK764" s="22"/>
      <c r="LKL764" s="22"/>
      <c r="LKM764" s="22"/>
      <c r="LKN764" s="22"/>
      <c r="LKO764" s="22"/>
      <c r="LKP764" s="22"/>
      <c r="LKQ764" s="22"/>
      <c r="LKR764" s="22"/>
      <c r="LKS764" s="22"/>
      <c r="LKT764" s="22"/>
      <c r="LKU764" s="22"/>
      <c r="LKV764" s="22"/>
      <c r="LKW764" s="22"/>
      <c r="LKX764" s="22"/>
      <c r="LKY764" s="22"/>
      <c r="LKZ764" s="22"/>
      <c r="LLA764" s="22"/>
      <c r="LLB764" s="22"/>
      <c r="LLC764" s="22"/>
      <c r="LLD764" s="22"/>
      <c r="LLE764" s="22"/>
      <c r="LLF764" s="22"/>
      <c r="LLG764" s="22"/>
      <c r="LLH764" s="22"/>
      <c r="LLI764" s="22"/>
      <c r="LLJ764" s="22"/>
      <c r="LLK764" s="22"/>
      <c r="LLL764" s="22"/>
      <c r="LLM764" s="22"/>
      <c r="LLN764" s="22"/>
      <c r="LLO764" s="22"/>
      <c r="LLP764" s="22"/>
      <c r="LLQ764" s="22"/>
      <c r="LLR764" s="22"/>
      <c r="LLS764" s="22"/>
      <c r="LLT764" s="22"/>
      <c r="LLU764" s="22"/>
      <c r="LLV764" s="22"/>
      <c r="LLW764" s="22"/>
      <c r="LLX764" s="22"/>
      <c r="LLY764" s="22"/>
      <c r="LLZ764" s="22"/>
      <c r="LMA764" s="22"/>
      <c r="LMB764" s="22"/>
      <c r="LMC764" s="22"/>
      <c r="LMD764" s="22"/>
      <c r="LME764" s="22"/>
      <c r="LMF764" s="22"/>
      <c r="LMG764" s="22"/>
      <c r="LMH764" s="22"/>
      <c r="LMI764" s="22"/>
      <c r="LMJ764" s="22"/>
      <c r="LMK764" s="22"/>
      <c r="LML764" s="22"/>
      <c r="LMM764" s="22"/>
      <c r="LMN764" s="22"/>
      <c r="LMO764" s="22"/>
      <c r="LMP764" s="22"/>
      <c r="LMQ764" s="22"/>
      <c r="LMR764" s="22"/>
      <c r="LMS764" s="22"/>
      <c r="LMT764" s="22"/>
      <c r="LMU764" s="22"/>
      <c r="LMV764" s="22"/>
      <c r="LMW764" s="22"/>
      <c r="LMX764" s="22"/>
      <c r="LMY764" s="22"/>
      <c r="LMZ764" s="22"/>
      <c r="LNA764" s="22"/>
      <c r="LNB764" s="22"/>
      <c r="LNC764" s="22"/>
      <c r="LND764" s="22"/>
      <c r="LNE764" s="22"/>
      <c r="LNF764" s="22"/>
      <c r="LNG764" s="22"/>
      <c r="LNH764" s="22"/>
      <c r="LNI764" s="22"/>
      <c r="LNJ764" s="22"/>
      <c r="LNK764" s="22"/>
      <c r="LNL764" s="22"/>
      <c r="LNM764" s="22"/>
      <c r="LNN764" s="22"/>
      <c r="LNO764" s="22"/>
      <c r="LNP764" s="22"/>
      <c r="LNQ764" s="22"/>
      <c r="LNR764" s="22"/>
      <c r="LNS764" s="22"/>
      <c r="LNT764" s="22"/>
      <c r="LNU764" s="22"/>
      <c r="LNV764" s="22"/>
      <c r="LNW764" s="22"/>
      <c r="LNX764" s="22"/>
      <c r="LNY764" s="22"/>
      <c r="LNZ764" s="22"/>
      <c r="LOA764" s="22"/>
      <c r="LOB764" s="22"/>
      <c r="LOC764" s="22"/>
      <c r="LOD764" s="22"/>
      <c r="LOE764" s="22"/>
      <c r="LOF764" s="22"/>
      <c r="LOG764" s="22"/>
      <c r="LOH764" s="22"/>
      <c r="LOI764" s="22"/>
      <c r="LOJ764" s="22"/>
      <c r="LOK764" s="22"/>
      <c r="LOL764" s="22"/>
      <c r="LOM764" s="22"/>
      <c r="LON764" s="22"/>
      <c r="LOO764" s="22"/>
      <c r="LOP764" s="22"/>
      <c r="LOQ764" s="22"/>
      <c r="LOR764" s="22"/>
      <c r="LOS764" s="22"/>
      <c r="LOT764" s="22"/>
      <c r="LOU764" s="22"/>
      <c r="LOV764" s="22"/>
      <c r="LOW764" s="22"/>
      <c r="LOX764" s="22"/>
      <c r="LOY764" s="22"/>
      <c r="LOZ764" s="22"/>
      <c r="LPA764" s="22"/>
      <c r="LPB764" s="22"/>
      <c r="LPC764" s="22"/>
      <c r="LPD764" s="22"/>
      <c r="LPE764" s="22"/>
      <c r="LPF764" s="22"/>
      <c r="LPG764" s="22"/>
      <c r="LPH764" s="22"/>
      <c r="LPI764" s="22"/>
      <c r="LPJ764" s="22"/>
      <c r="LPK764" s="22"/>
      <c r="LPL764" s="22"/>
      <c r="LPM764" s="22"/>
      <c r="LPN764" s="22"/>
      <c r="LPO764" s="22"/>
      <c r="LPP764" s="22"/>
      <c r="LPQ764" s="22"/>
      <c r="LPR764" s="22"/>
      <c r="LPS764" s="22"/>
      <c r="LPT764" s="22"/>
      <c r="LPU764" s="22"/>
      <c r="LPV764" s="22"/>
      <c r="LPW764" s="22"/>
      <c r="LPX764" s="22"/>
      <c r="LPY764" s="22"/>
      <c r="LPZ764" s="22"/>
      <c r="LQA764" s="22"/>
      <c r="LQB764" s="22"/>
      <c r="LQC764" s="22"/>
      <c r="LQD764" s="22"/>
      <c r="LQE764" s="22"/>
      <c r="LQF764" s="22"/>
      <c r="LQG764" s="22"/>
      <c r="LQH764" s="22"/>
      <c r="LQI764" s="22"/>
      <c r="LQJ764" s="22"/>
      <c r="LQK764" s="22"/>
      <c r="LQL764" s="22"/>
      <c r="LQM764" s="22"/>
      <c r="LQN764" s="22"/>
      <c r="LQO764" s="22"/>
      <c r="LQP764" s="22"/>
      <c r="LQQ764" s="22"/>
      <c r="LQR764" s="22"/>
      <c r="LQS764" s="22"/>
      <c r="LQT764" s="22"/>
      <c r="LQU764" s="22"/>
      <c r="LQV764" s="22"/>
      <c r="LQW764" s="22"/>
      <c r="LQX764" s="22"/>
      <c r="LQY764" s="22"/>
      <c r="LQZ764" s="22"/>
      <c r="LRA764" s="22"/>
      <c r="LRB764" s="22"/>
      <c r="LRC764" s="22"/>
      <c r="LRD764" s="22"/>
      <c r="LRE764" s="22"/>
      <c r="LRF764" s="22"/>
      <c r="LRG764" s="22"/>
      <c r="LRH764" s="22"/>
      <c r="LRI764" s="22"/>
      <c r="LRJ764" s="22"/>
      <c r="LRK764" s="22"/>
      <c r="LRL764" s="22"/>
      <c r="LRM764" s="22"/>
      <c r="LRN764" s="22"/>
      <c r="LRO764" s="22"/>
      <c r="LRP764" s="22"/>
      <c r="LRQ764" s="22"/>
      <c r="LRR764" s="22"/>
      <c r="LRS764" s="22"/>
      <c r="LRT764" s="22"/>
      <c r="LRU764" s="22"/>
      <c r="LRV764" s="22"/>
      <c r="LRW764" s="22"/>
      <c r="LRX764" s="22"/>
      <c r="LRY764" s="22"/>
      <c r="LRZ764" s="22"/>
      <c r="LSA764" s="22"/>
      <c r="LSB764" s="22"/>
      <c r="LSC764" s="22"/>
      <c r="LSD764" s="22"/>
      <c r="LSE764" s="22"/>
      <c r="LSF764" s="22"/>
      <c r="LSG764" s="22"/>
      <c r="LSH764" s="22"/>
      <c r="LSI764" s="22"/>
      <c r="LSJ764" s="22"/>
      <c r="LSK764" s="22"/>
      <c r="LSL764" s="22"/>
      <c r="LSM764" s="22"/>
      <c r="LSN764" s="22"/>
      <c r="LSO764" s="22"/>
      <c r="LSP764" s="22"/>
      <c r="LSQ764" s="22"/>
      <c r="LSR764" s="22"/>
      <c r="LSS764" s="22"/>
      <c r="LST764" s="22"/>
      <c r="LSU764" s="22"/>
      <c r="LSV764" s="22"/>
      <c r="LSW764" s="22"/>
      <c r="LSX764" s="22"/>
      <c r="LSY764" s="22"/>
      <c r="LSZ764" s="22"/>
      <c r="LTA764" s="22"/>
      <c r="LTB764" s="22"/>
      <c r="LTC764" s="22"/>
      <c r="LTD764" s="22"/>
      <c r="LTE764" s="22"/>
      <c r="LTF764" s="22"/>
      <c r="LTG764" s="22"/>
      <c r="LTH764" s="22"/>
      <c r="LTI764" s="22"/>
      <c r="LTJ764" s="22"/>
      <c r="LTK764" s="22"/>
      <c r="LTL764" s="22"/>
      <c r="LTM764" s="22"/>
      <c r="LTN764" s="22"/>
      <c r="LTO764" s="22"/>
      <c r="LTP764" s="22"/>
      <c r="LTQ764" s="22"/>
      <c r="LTR764" s="22"/>
      <c r="LTS764" s="22"/>
      <c r="LTT764" s="22"/>
      <c r="LTU764" s="22"/>
      <c r="LTV764" s="22"/>
      <c r="LTW764" s="22"/>
      <c r="LTX764" s="22"/>
      <c r="LTY764" s="22"/>
      <c r="LTZ764" s="22"/>
      <c r="LUA764" s="22"/>
      <c r="LUB764" s="22"/>
      <c r="LUC764" s="22"/>
      <c r="LUD764" s="22"/>
      <c r="LUE764" s="22"/>
      <c r="LUF764" s="22"/>
      <c r="LUG764" s="22"/>
      <c r="LUH764" s="22"/>
      <c r="LUI764" s="22"/>
      <c r="LUJ764" s="22"/>
      <c r="LUK764" s="22"/>
      <c r="LUL764" s="22"/>
      <c r="LUM764" s="22"/>
      <c r="LUN764" s="22"/>
      <c r="LUO764" s="22"/>
      <c r="LUP764" s="22"/>
      <c r="LUQ764" s="22"/>
      <c r="LUR764" s="22"/>
      <c r="LUS764" s="22"/>
      <c r="LUT764" s="22"/>
      <c r="LUU764" s="22"/>
      <c r="LUV764" s="22"/>
      <c r="LUW764" s="22"/>
      <c r="LUX764" s="22"/>
      <c r="LUY764" s="22"/>
      <c r="LUZ764" s="22"/>
      <c r="LVA764" s="22"/>
      <c r="LVB764" s="22"/>
      <c r="LVC764" s="22"/>
      <c r="LVD764" s="22"/>
      <c r="LVE764" s="22"/>
      <c r="LVF764" s="22"/>
      <c r="LVG764" s="22"/>
      <c r="LVH764" s="22"/>
      <c r="LVI764" s="22"/>
      <c r="LVJ764" s="22"/>
      <c r="LVK764" s="22"/>
      <c r="LVL764" s="22"/>
      <c r="LVM764" s="22"/>
      <c r="LVN764" s="22"/>
      <c r="LVO764" s="22"/>
      <c r="LVP764" s="22"/>
      <c r="LVQ764" s="22"/>
      <c r="LVR764" s="22"/>
      <c r="LVS764" s="22"/>
      <c r="LVT764" s="22"/>
      <c r="LVU764" s="22"/>
      <c r="LVV764" s="22"/>
      <c r="LVW764" s="22"/>
      <c r="LVX764" s="22"/>
      <c r="LVY764" s="22"/>
      <c r="LVZ764" s="22"/>
      <c r="LWA764" s="22"/>
      <c r="LWB764" s="22"/>
      <c r="LWC764" s="22"/>
      <c r="LWD764" s="22"/>
      <c r="LWE764" s="22"/>
      <c r="LWF764" s="22"/>
      <c r="LWG764" s="22"/>
      <c r="LWH764" s="22"/>
      <c r="LWI764" s="22"/>
      <c r="LWJ764" s="22"/>
      <c r="LWK764" s="22"/>
      <c r="LWL764" s="22"/>
      <c r="LWM764" s="22"/>
      <c r="LWN764" s="22"/>
      <c r="LWO764" s="22"/>
      <c r="LWP764" s="22"/>
      <c r="LWQ764" s="22"/>
      <c r="LWR764" s="22"/>
      <c r="LWS764" s="22"/>
      <c r="LWT764" s="22"/>
      <c r="LWU764" s="22"/>
      <c r="LWV764" s="22"/>
      <c r="LWW764" s="22"/>
      <c r="LWX764" s="22"/>
      <c r="LWY764" s="22"/>
      <c r="LWZ764" s="22"/>
      <c r="LXA764" s="22"/>
      <c r="LXB764" s="22"/>
      <c r="LXC764" s="22"/>
      <c r="LXD764" s="22"/>
      <c r="LXE764" s="22"/>
      <c r="LXF764" s="22"/>
      <c r="LXG764" s="22"/>
      <c r="LXH764" s="22"/>
      <c r="LXI764" s="22"/>
      <c r="LXJ764" s="22"/>
      <c r="LXK764" s="22"/>
      <c r="LXL764" s="22"/>
      <c r="LXM764" s="22"/>
      <c r="LXN764" s="22"/>
      <c r="LXO764" s="22"/>
      <c r="LXP764" s="22"/>
      <c r="LXQ764" s="22"/>
      <c r="LXR764" s="22"/>
      <c r="LXS764" s="22"/>
      <c r="LXT764" s="22"/>
      <c r="LXU764" s="22"/>
      <c r="LXV764" s="22"/>
      <c r="LXW764" s="22"/>
      <c r="LXX764" s="22"/>
      <c r="LXY764" s="22"/>
      <c r="LXZ764" s="22"/>
      <c r="LYA764" s="22"/>
      <c r="LYB764" s="22"/>
      <c r="LYC764" s="22"/>
      <c r="LYD764" s="22"/>
      <c r="LYE764" s="22"/>
      <c r="LYF764" s="22"/>
      <c r="LYG764" s="22"/>
      <c r="LYH764" s="22"/>
      <c r="LYI764" s="22"/>
      <c r="LYJ764" s="22"/>
      <c r="LYK764" s="22"/>
      <c r="LYL764" s="22"/>
      <c r="LYM764" s="22"/>
      <c r="LYN764" s="22"/>
      <c r="LYO764" s="22"/>
      <c r="LYP764" s="22"/>
      <c r="LYQ764" s="22"/>
      <c r="LYR764" s="22"/>
      <c r="LYS764" s="22"/>
      <c r="LYT764" s="22"/>
      <c r="LYU764" s="22"/>
      <c r="LYV764" s="22"/>
      <c r="LYW764" s="22"/>
      <c r="LYX764" s="22"/>
      <c r="LYY764" s="22"/>
      <c r="LYZ764" s="22"/>
      <c r="LZA764" s="22"/>
      <c r="LZB764" s="22"/>
      <c r="LZC764" s="22"/>
      <c r="LZD764" s="22"/>
      <c r="LZE764" s="22"/>
      <c r="LZF764" s="22"/>
      <c r="LZG764" s="22"/>
      <c r="LZH764" s="22"/>
      <c r="LZI764" s="22"/>
      <c r="LZJ764" s="22"/>
      <c r="LZK764" s="22"/>
      <c r="LZL764" s="22"/>
      <c r="LZM764" s="22"/>
      <c r="LZN764" s="22"/>
      <c r="LZO764" s="22"/>
      <c r="LZP764" s="22"/>
      <c r="LZQ764" s="22"/>
      <c r="LZR764" s="22"/>
      <c r="LZS764" s="22"/>
      <c r="LZT764" s="22"/>
      <c r="LZU764" s="22"/>
      <c r="LZV764" s="22"/>
      <c r="LZW764" s="22"/>
      <c r="LZX764" s="22"/>
      <c r="LZY764" s="22"/>
      <c r="LZZ764" s="22"/>
      <c r="MAA764" s="22"/>
      <c r="MAB764" s="22"/>
      <c r="MAC764" s="22"/>
      <c r="MAD764" s="22"/>
      <c r="MAE764" s="22"/>
      <c r="MAF764" s="22"/>
      <c r="MAG764" s="22"/>
      <c r="MAH764" s="22"/>
      <c r="MAI764" s="22"/>
      <c r="MAJ764" s="22"/>
      <c r="MAK764" s="22"/>
      <c r="MAL764" s="22"/>
      <c r="MAM764" s="22"/>
      <c r="MAN764" s="22"/>
      <c r="MAO764" s="22"/>
      <c r="MAP764" s="22"/>
      <c r="MAQ764" s="22"/>
      <c r="MAR764" s="22"/>
      <c r="MAS764" s="22"/>
      <c r="MAT764" s="22"/>
      <c r="MAU764" s="22"/>
      <c r="MAV764" s="22"/>
      <c r="MAW764" s="22"/>
      <c r="MAX764" s="22"/>
      <c r="MAY764" s="22"/>
      <c r="MAZ764" s="22"/>
      <c r="MBA764" s="22"/>
      <c r="MBB764" s="22"/>
      <c r="MBC764" s="22"/>
      <c r="MBD764" s="22"/>
      <c r="MBE764" s="22"/>
      <c r="MBF764" s="22"/>
      <c r="MBG764" s="22"/>
      <c r="MBH764" s="22"/>
      <c r="MBI764" s="22"/>
      <c r="MBJ764" s="22"/>
      <c r="MBK764" s="22"/>
      <c r="MBL764" s="22"/>
      <c r="MBM764" s="22"/>
      <c r="MBN764" s="22"/>
      <c r="MBO764" s="22"/>
      <c r="MBP764" s="22"/>
      <c r="MBQ764" s="22"/>
      <c r="MBR764" s="22"/>
      <c r="MBS764" s="22"/>
      <c r="MBT764" s="22"/>
      <c r="MBU764" s="22"/>
      <c r="MBV764" s="22"/>
      <c r="MBW764" s="22"/>
      <c r="MBX764" s="22"/>
      <c r="MBY764" s="22"/>
      <c r="MBZ764" s="22"/>
      <c r="MCA764" s="22"/>
      <c r="MCB764" s="22"/>
      <c r="MCC764" s="22"/>
      <c r="MCD764" s="22"/>
      <c r="MCE764" s="22"/>
      <c r="MCF764" s="22"/>
      <c r="MCG764" s="22"/>
      <c r="MCH764" s="22"/>
      <c r="MCI764" s="22"/>
      <c r="MCJ764" s="22"/>
      <c r="MCK764" s="22"/>
      <c r="MCL764" s="22"/>
      <c r="MCM764" s="22"/>
      <c r="MCN764" s="22"/>
      <c r="MCO764" s="22"/>
      <c r="MCP764" s="22"/>
      <c r="MCQ764" s="22"/>
      <c r="MCR764" s="22"/>
      <c r="MCS764" s="22"/>
      <c r="MCT764" s="22"/>
      <c r="MCU764" s="22"/>
      <c r="MCV764" s="22"/>
      <c r="MCW764" s="22"/>
      <c r="MCX764" s="22"/>
      <c r="MCY764" s="22"/>
      <c r="MCZ764" s="22"/>
      <c r="MDA764" s="22"/>
      <c r="MDB764" s="22"/>
      <c r="MDC764" s="22"/>
      <c r="MDD764" s="22"/>
      <c r="MDE764" s="22"/>
      <c r="MDF764" s="22"/>
      <c r="MDG764" s="22"/>
      <c r="MDH764" s="22"/>
      <c r="MDI764" s="22"/>
      <c r="MDJ764" s="22"/>
      <c r="MDK764" s="22"/>
      <c r="MDL764" s="22"/>
      <c r="MDM764" s="22"/>
      <c r="MDN764" s="22"/>
      <c r="MDO764" s="22"/>
      <c r="MDP764" s="22"/>
      <c r="MDQ764" s="22"/>
      <c r="MDR764" s="22"/>
      <c r="MDS764" s="22"/>
      <c r="MDT764" s="22"/>
      <c r="MDU764" s="22"/>
      <c r="MDV764" s="22"/>
      <c r="MDW764" s="22"/>
      <c r="MDX764" s="22"/>
      <c r="MDY764" s="22"/>
      <c r="MDZ764" s="22"/>
      <c r="MEA764" s="22"/>
      <c r="MEB764" s="22"/>
      <c r="MEC764" s="22"/>
      <c r="MED764" s="22"/>
      <c r="MEE764" s="22"/>
      <c r="MEF764" s="22"/>
      <c r="MEG764" s="22"/>
      <c r="MEH764" s="22"/>
      <c r="MEI764" s="22"/>
      <c r="MEJ764" s="22"/>
      <c r="MEK764" s="22"/>
      <c r="MEL764" s="22"/>
      <c r="MEM764" s="22"/>
      <c r="MEN764" s="22"/>
      <c r="MEO764" s="22"/>
      <c r="MEP764" s="22"/>
      <c r="MEQ764" s="22"/>
      <c r="MER764" s="22"/>
      <c r="MES764" s="22"/>
      <c r="MET764" s="22"/>
      <c r="MEU764" s="22"/>
      <c r="MEV764" s="22"/>
      <c r="MEW764" s="22"/>
      <c r="MEX764" s="22"/>
      <c r="MEY764" s="22"/>
      <c r="MEZ764" s="22"/>
      <c r="MFA764" s="22"/>
      <c r="MFB764" s="22"/>
      <c r="MFC764" s="22"/>
      <c r="MFD764" s="22"/>
      <c r="MFE764" s="22"/>
      <c r="MFF764" s="22"/>
      <c r="MFG764" s="22"/>
      <c r="MFH764" s="22"/>
      <c r="MFI764" s="22"/>
      <c r="MFJ764" s="22"/>
      <c r="MFK764" s="22"/>
      <c r="MFL764" s="22"/>
      <c r="MFM764" s="22"/>
      <c r="MFN764" s="22"/>
      <c r="MFO764" s="22"/>
      <c r="MFP764" s="22"/>
      <c r="MFQ764" s="22"/>
      <c r="MFR764" s="22"/>
      <c r="MFS764" s="22"/>
      <c r="MFT764" s="22"/>
      <c r="MFU764" s="22"/>
      <c r="MFV764" s="22"/>
      <c r="MFW764" s="22"/>
      <c r="MFX764" s="22"/>
      <c r="MFY764" s="22"/>
      <c r="MFZ764" s="22"/>
      <c r="MGA764" s="22"/>
      <c r="MGB764" s="22"/>
      <c r="MGC764" s="22"/>
      <c r="MGD764" s="22"/>
      <c r="MGE764" s="22"/>
      <c r="MGF764" s="22"/>
      <c r="MGG764" s="22"/>
      <c r="MGH764" s="22"/>
      <c r="MGI764" s="22"/>
      <c r="MGJ764" s="22"/>
      <c r="MGK764" s="22"/>
      <c r="MGL764" s="22"/>
      <c r="MGM764" s="22"/>
      <c r="MGN764" s="22"/>
      <c r="MGO764" s="22"/>
      <c r="MGP764" s="22"/>
      <c r="MGQ764" s="22"/>
      <c r="MGR764" s="22"/>
      <c r="MGS764" s="22"/>
      <c r="MGT764" s="22"/>
      <c r="MGU764" s="22"/>
      <c r="MGV764" s="22"/>
      <c r="MGW764" s="22"/>
      <c r="MGX764" s="22"/>
      <c r="MGY764" s="22"/>
      <c r="MGZ764" s="22"/>
      <c r="MHA764" s="22"/>
      <c r="MHB764" s="22"/>
      <c r="MHC764" s="22"/>
      <c r="MHD764" s="22"/>
      <c r="MHE764" s="22"/>
      <c r="MHF764" s="22"/>
      <c r="MHG764" s="22"/>
      <c r="MHH764" s="22"/>
      <c r="MHI764" s="22"/>
      <c r="MHJ764" s="22"/>
      <c r="MHK764" s="22"/>
      <c r="MHL764" s="22"/>
      <c r="MHM764" s="22"/>
      <c r="MHN764" s="22"/>
      <c r="MHO764" s="22"/>
      <c r="MHP764" s="22"/>
      <c r="MHQ764" s="22"/>
      <c r="MHR764" s="22"/>
      <c r="MHS764" s="22"/>
      <c r="MHT764" s="22"/>
      <c r="MHU764" s="22"/>
      <c r="MHV764" s="22"/>
      <c r="MHW764" s="22"/>
      <c r="MHX764" s="22"/>
      <c r="MHY764" s="22"/>
      <c r="MHZ764" s="22"/>
      <c r="MIA764" s="22"/>
      <c r="MIB764" s="22"/>
      <c r="MIC764" s="22"/>
      <c r="MID764" s="22"/>
      <c r="MIE764" s="22"/>
      <c r="MIF764" s="22"/>
      <c r="MIG764" s="22"/>
      <c r="MIH764" s="22"/>
      <c r="MII764" s="22"/>
      <c r="MIJ764" s="22"/>
      <c r="MIK764" s="22"/>
      <c r="MIL764" s="22"/>
      <c r="MIM764" s="22"/>
      <c r="MIN764" s="22"/>
      <c r="MIO764" s="22"/>
      <c r="MIP764" s="22"/>
      <c r="MIQ764" s="22"/>
      <c r="MIR764" s="22"/>
      <c r="MIS764" s="22"/>
      <c r="MIT764" s="22"/>
      <c r="MIU764" s="22"/>
      <c r="MIV764" s="22"/>
      <c r="MIW764" s="22"/>
      <c r="MIX764" s="22"/>
      <c r="MIY764" s="22"/>
      <c r="MIZ764" s="22"/>
      <c r="MJA764" s="22"/>
      <c r="MJB764" s="22"/>
      <c r="MJC764" s="22"/>
      <c r="MJD764" s="22"/>
      <c r="MJE764" s="22"/>
      <c r="MJF764" s="22"/>
      <c r="MJG764" s="22"/>
      <c r="MJH764" s="22"/>
      <c r="MJI764" s="22"/>
      <c r="MJJ764" s="22"/>
      <c r="MJK764" s="22"/>
      <c r="MJL764" s="22"/>
      <c r="MJM764" s="22"/>
      <c r="MJN764" s="22"/>
      <c r="MJO764" s="22"/>
      <c r="MJP764" s="22"/>
      <c r="MJQ764" s="22"/>
      <c r="MJR764" s="22"/>
      <c r="MJS764" s="22"/>
      <c r="MJT764" s="22"/>
      <c r="MJU764" s="22"/>
      <c r="MJV764" s="22"/>
      <c r="MJW764" s="22"/>
      <c r="MJX764" s="22"/>
      <c r="MJY764" s="22"/>
      <c r="MJZ764" s="22"/>
      <c r="MKA764" s="22"/>
      <c r="MKB764" s="22"/>
      <c r="MKC764" s="22"/>
      <c r="MKD764" s="22"/>
      <c r="MKE764" s="22"/>
      <c r="MKF764" s="22"/>
      <c r="MKG764" s="22"/>
      <c r="MKH764" s="22"/>
      <c r="MKI764" s="22"/>
      <c r="MKJ764" s="22"/>
      <c r="MKK764" s="22"/>
      <c r="MKL764" s="22"/>
      <c r="MKM764" s="22"/>
      <c r="MKN764" s="22"/>
      <c r="MKO764" s="22"/>
      <c r="MKP764" s="22"/>
      <c r="MKQ764" s="22"/>
      <c r="MKR764" s="22"/>
      <c r="MKS764" s="22"/>
      <c r="MKT764" s="22"/>
      <c r="MKU764" s="22"/>
      <c r="MKV764" s="22"/>
      <c r="MKW764" s="22"/>
      <c r="MKX764" s="22"/>
      <c r="MKY764" s="22"/>
      <c r="MKZ764" s="22"/>
      <c r="MLA764" s="22"/>
      <c r="MLB764" s="22"/>
      <c r="MLC764" s="22"/>
      <c r="MLD764" s="22"/>
      <c r="MLE764" s="22"/>
      <c r="MLF764" s="22"/>
      <c r="MLG764" s="22"/>
      <c r="MLH764" s="22"/>
      <c r="MLI764" s="22"/>
      <c r="MLJ764" s="22"/>
      <c r="MLK764" s="22"/>
      <c r="MLL764" s="22"/>
      <c r="MLM764" s="22"/>
      <c r="MLN764" s="22"/>
      <c r="MLO764" s="22"/>
      <c r="MLP764" s="22"/>
      <c r="MLQ764" s="22"/>
      <c r="MLR764" s="22"/>
      <c r="MLS764" s="22"/>
      <c r="MLT764" s="22"/>
      <c r="MLU764" s="22"/>
      <c r="MLV764" s="22"/>
      <c r="MLW764" s="22"/>
      <c r="MLX764" s="22"/>
      <c r="MLY764" s="22"/>
      <c r="MLZ764" s="22"/>
      <c r="MMA764" s="22"/>
      <c r="MMB764" s="22"/>
      <c r="MMC764" s="22"/>
      <c r="MMD764" s="22"/>
      <c r="MME764" s="22"/>
      <c r="MMF764" s="22"/>
      <c r="MMG764" s="22"/>
      <c r="MMH764" s="22"/>
      <c r="MMI764" s="22"/>
      <c r="MMJ764" s="22"/>
      <c r="MMK764" s="22"/>
      <c r="MML764" s="22"/>
      <c r="MMM764" s="22"/>
      <c r="MMN764" s="22"/>
      <c r="MMO764" s="22"/>
      <c r="MMP764" s="22"/>
      <c r="MMQ764" s="22"/>
      <c r="MMR764" s="22"/>
      <c r="MMS764" s="22"/>
      <c r="MMT764" s="22"/>
      <c r="MMU764" s="22"/>
      <c r="MMV764" s="22"/>
      <c r="MMW764" s="22"/>
      <c r="MMX764" s="22"/>
      <c r="MMY764" s="22"/>
      <c r="MMZ764" s="22"/>
      <c r="MNA764" s="22"/>
      <c r="MNB764" s="22"/>
      <c r="MNC764" s="22"/>
      <c r="MND764" s="22"/>
      <c r="MNE764" s="22"/>
      <c r="MNF764" s="22"/>
      <c r="MNG764" s="22"/>
      <c r="MNH764" s="22"/>
      <c r="MNI764" s="22"/>
      <c r="MNJ764" s="22"/>
      <c r="MNK764" s="22"/>
      <c r="MNL764" s="22"/>
      <c r="MNM764" s="22"/>
      <c r="MNN764" s="22"/>
      <c r="MNO764" s="22"/>
      <c r="MNP764" s="22"/>
      <c r="MNQ764" s="22"/>
      <c r="MNR764" s="22"/>
      <c r="MNS764" s="22"/>
      <c r="MNT764" s="22"/>
      <c r="MNU764" s="22"/>
      <c r="MNV764" s="22"/>
      <c r="MNW764" s="22"/>
      <c r="MNX764" s="22"/>
      <c r="MNY764" s="22"/>
      <c r="MNZ764" s="22"/>
      <c r="MOA764" s="22"/>
      <c r="MOB764" s="22"/>
      <c r="MOC764" s="22"/>
      <c r="MOD764" s="22"/>
      <c r="MOE764" s="22"/>
      <c r="MOF764" s="22"/>
      <c r="MOG764" s="22"/>
      <c r="MOH764" s="22"/>
      <c r="MOI764" s="22"/>
      <c r="MOJ764" s="22"/>
      <c r="MOK764" s="22"/>
      <c r="MOL764" s="22"/>
      <c r="MOM764" s="22"/>
      <c r="MON764" s="22"/>
      <c r="MOO764" s="22"/>
      <c r="MOP764" s="22"/>
      <c r="MOQ764" s="22"/>
      <c r="MOR764" s="22"/>
      <c r="MOS764" s="22"/>
      <c r="MOT764" s="22"/>
      <c r="MOU764" s="22"/>
      <c r="MOV764" s="22"/>
      <c r="MOW764" s="22"/>
      <c r="MOX764" s="22"/>
      <c r="MOY764" s="22"/>
      <c r="MOZ764" s="22"/>
      <c r="MPA764" s="22"/>
      <c r="MPB764" s="22"/>
      <c r="MPC764" s="22"/>
      <c r="MPD764" s="22"/>
      <c r="MPE764" s="22"/>
      <c r="MPF764" s="22"/>
      <c r="MPG764" s="22"/>
      <c r="MPH764" s="22"/>
      <c r="MPI764" s="22"/>
      <c r="MPJ764" s="22"/>
      <c r="MPK764" s="22"/>
      <c r="MPL764" s="22"/>
      <c r="MPM764" s="22"/>
      <c r="MPN764" s="22"/>
      <c r="MPO764" s="22"/>
      <c r="MPP764" s="22"/>
      <c r="MPQ764" s="22"/>
      <c r="MPR764" s="22"/>
      <c r="MPS764" s="22"/>
      <c r="MPT764" s="22"/>
      <c r="MPU764" s="22"/>
      <c r="MPV764" s="22"/>
      <c r="MPW764" s="22"/>
      <c r="MPX764" s="22"/>
      <c r="MPY764" s="22"/>
      <c r="MPZ764" s="22"/>
      <c r="MQA764" s="22"/>
      <c r="MQB764" s="22"/>
      <c r="MQC764" s="22"/>
      <c r="MQD764" s="22"/>
      <c r="MQE764" s="22"/>
      <c r="MQF764" s="22"/>
      <c r="MQG764" s="22"/>
      <c r="MQH764" s="22"/>
      <c r="MQI764" s="22"/>
      <c r="MQJ764" s="22"/>
      <c r="MQK764" s="22"/>
      <c r="MQL764" s="22"/>
      <c r="MQM764" s="22"/>
      <c r="MQN764" s="22"/>
      <c r="MQO764" s="22"/>
      <c r="MQP764" s="22"/>
      <c r="MQQ764" s="22"/>
      <c r="MQR764" s="22"/>
      <c r="MQS764" s="22"/>
      <c r="MQT764" s="22"/>
      <c r="MQU764" s="22"/>
      <c r="MQV764" s="22"/>
      <c r="MQW764" s="22"/>
      <c r="MQX764" s="22"/>
      <c r="MQY764" s="22"/>
      <c r="MQZ764" s="22"/>
      <c r="MRA764" s="22"/>
      <c r="MRB764" s="22"/>
      <c r="MRC764" s="22"/>
      <c r="MRD764" s="22"/>
      <c r="MRE764" s="22"/>
      <c r="MRF764" s="22"/>
      <c r="MRG764" s="22"/>
      <c r="MRH764" s="22"/>
      <c r="MRI764" s="22"/>
      <c r="MRJ764" s="22"/>
      <c r="MRK764" s="22"/>
      <c r="MRL764" s="22"/>
      <c r="MRM764" s="22"/>
      <c r="MRN764" s="22"/>
      <c r="MRO764" s="22"/>
      <c r="MRP764" s="22"/>
      <c r="MRQ764" s="22"/>
      <c r="MRR764" s="22"/>
      <c r="MRS764" s="22"/>
      <c r="MRT764" s="22"/>
      <c r="MRU764" s="22"/>
      <c r="MRV764" s="22"/>
      <c r="MRW764" s="22"/>
      <c r="MRX764" s="22"/>
      <c r="MRY764" s="22"/>
      <c r="MRZ764" s="22"/>
      <c r="MSA764" s="22"/>
      <c r="MSB764" s="22"/>
      <c r="MSC764" s="22"/>
      <c r="MSD764" s="22"/>
      <c r="MSE764" s="22"/>
      <c r="MSF764" s="22"/>
      <c r="MSG764" s="22"/>
      <c r="MSH764" s="22"/>
      <c r="MSI764" s="22"/>
      <c r="MSJ764" s="22"/>
      <c r="MSK764" s="22"/>
      <c r="MSL764" s="22"/>
      <c r="MSM764" s="22"/>
      <c r="MSN764" s="22"/>
      <c r="MSO764" s="22"/>
      <c r="MSP764" s="22"/>
      <c r="MSQ764" s="22"/>
      <c r="MSR764" s="22"/>
      <c r="MSS764" s="22"/>
      <c r="MST764" s="22"/>
      <c r="MSU764" s="22"/>
      <c r="MSV764" s="22"/>
      <c r="MSW764" s="22"/>
      <c r="MSX764" s="22"/>
      <c r="MSY764" s="22"/>
      <c r="MSZ764" s="22"/>
      <c r="MTA764" s="22"/>
      <c r="MTB764" s="22"/>
      <c r="MTC764" s="22"/>
      <c r="MTD764" s="22"/>
      <c r="MTE764" s="22"/>
      <c r="MTF764" s="22"/>
      <c r="MTG764" s="22"/>
      <c r="MTH764" s="22"/>
      <c r="MTI764" s="22"/>
      <c r="MTJ764" s="22"/>
      <c r="MTK764" s="22"/>
      <c r="MTL764" s="22"/>
      <c r="MTM764" s="22"/>
      <c r="MTN764" s="22"/>
      <c r="MTO764" s="22"/>
      <c r="MTP764" s="22"/>
      <c r="MTQ764" s="22"/>
      <c r="MTR764" s="22"/>
      <c r="MTS764" s="22"/>
      <c r="MTT764" s="22"/>
      <c r="MTU764" s="22"/>
      <c r="MTV764" s="22"/>
      <c r="MTW764" s="22"/>
      <c r="MTX764" s="22"/>
      <c r="MTY764" s="22"/>
      <c r="MTZ764" s="22"/>
      <c r="MUA764" s="22"/>
      <c r="MUB764" s="22"/>
      <c r="MUC764" s="22"/>
      <c r="MUD764" s="22"/>
      <c r="MUE764" s="22"/>
      <c r="MUF764" s="22"/>
      <c r="MUG764" s="22"/>
      <c r="MUH764" s="22"/>
      <c r="MUI764" s="22"/>
      <c r="MUJ764" s="22"/>
      <c r="MUK764" s="22"/>
      <c r="MUL764" s="22"/>
      <c r="MUM764" s="22"/>
      <c r="MUN764" s="22"/>
      <c r="MUO764" s="22"/>
      <c r="MUP764" s="22"/>
      <c r="MUQ764" s="22"/>
      <c r="MUR764" s="22"/>
      <c r="MUS764" s="22"/>
      <c r="MUT764" s="22"/>
      <c r="MUU764" s="22"/>
      <c r="MUV764" s="22"/>
      <c r="MUW764" s="22"/>
      <c r="MUX764" s="22"/>
      <c r="MUY764" s="22"/>
      <c r="MUZ764" s="22"/>
      <c r="MVA764" s="22"/>
      <c r="MVB764" s="22"/>
      <c r="MVC764" s="22"/>
      <c r="MVD764" s="22"/>
      <c r="MVE764" s="22"/>
      <c r="MVF764" s="22"/>
      <c r="MVG764" s="22"/>
      <c r="MVH764" s="22"/>
      <c r="MVI764" s="22"/>
      <c r="MVJ764" s="22"/>
      <c r="MVK764" s="22"/>
      <c r="MVL764" s="22"/>
      <c r="MVM764" s="22"/>
      <c r="MVN764" s="22"/>
      <c r="MVO764" s="22"/>
      <c r="MVP764" s="22"/>
      <c r="MVQ764" s="22"/>
      <c r="MVR764" s="22"/>
      <c r="MVS764" s="22"/>
      <c r="MVT764" s="22"/>
      <c r="MVU764" s="22"/>
      <c r="MVV764" s="22"/>
      <c r="MVW764" s="22"/>
      <c r="MVX764" s="22"/>
      <c r="MVY764" s="22"/>
      <c r="MVZ764" s="22"/>
      <c r="MWA764" s="22"/>
      <c r="MWB764" s="22"/>
      <c r="MWC764" s="22"/>
      <c r="MWD764" s="22"/>
      <c r="MWE764" s="22"/>
      <c r="MWF764" s="22"/>
      <c r="MWG764" s="22"/>
      <c r="MWH764" s="22"/>
      <c r="MWI764" s="22"/>
      <c r="MWJ764" s="22"/>
      <c r="MWK764" s="22"/>
      <c r="MWL764" s="22"/>
      <c r="MWM764" s="22"/>
      <c r="MWN764" s="22"/>
      <c r="MWO764" s="22"/>
      <c r="MWP764" s="22"/>
      <c r="MWQ764" s="22"/>
      <c r="MWR764" s="22"/>
      <c r="MWS764" s="22"/>
      <c r="MWT764" s="22"/>
      <c r="MWU764" s="22"/>
      <c r="MWV764" s="22"/>
      <c r="MWW764" s="22"/>
      <c r="MWX764" s="22"/>
      <c r="MWY764" s="22"/>
      <c r="MWZ764" s="22"/>
      <c r="MXA764" s="22"/>
      <c r="MXB764" s="22"/>
      <c r="MXC764" s="22"/>
      <c r="MXD764" s="22"/>
      <c r="MXE764" s="22"/>
      <c r="MXF764" s="22"/>
      <c r="MXG764" s="22"/>
      <c r="MXH764" s="22"/>
      <c r="MXI764" s="22"/>
      <c r="MXJ764" s="22"/>
      <c r="MXK764" s="22"/>
      <c r="MXL764" s="22"/>
      <c r="MXM764" s="22"/>
      <c r="MXN764" s="22"/>
      <c r="MXO764" s="22"/>
      <c r="MXP764" s="22"/>
      <c r="MXQ764" s="22"/>
      <c r="MXR764" s="22"/>
      <c r="MXS764" s="22"/>
      <c r="MXT764" s="22"/>
      <c r="MXU764" s="22"/>
      <c r="MXV764" s="22"/>
      <c r="MXW764" s="22"/>
      <c r="MXX764" s="22"/>
      <c r="MXY764" s="22"/>
      <c r="MXZ764" s="22"/>
      <c r="MYA764" s="22"/>
      <c r="MYB764" s="22"/>
      <c r="MYC764" s="22"/>
      <c r="MYD764" s="22"/>
      <c r="MYE764" s="22"/>
      <c r="MYF764" s="22"/>
      <c r="MYG764" s="22"/>
      <c r="MYH764" s="22"/>
      <c r="MYI764" s="22"/>
      <c r="MYJ764" s="22"/>
      <c r="MYK764" s="22"/>
      <c r="MYL764" s="22"/>
      <c r="MYM764" s="22"/>
      <c r="MYN764" s="22"/>
      <c r="MYO764" s="22"/>
      <c r="MYP764" s="22"/>
      <c r="MYQ764" s="22"/>
      <c r="MYR764" s="22"/>
      <c r="MYS764" s="22"/>
      <c r="MYT764" s="22"/>
      <c r="MYU764" s="22"/>
      <c r="MYV764" s="22"/>
      <c r="MYW764" s="22"/>
      <c r="MYX764" s="22"/>
      <c r="MYY764" s="22"/>
      <c r="MYZ764" s="22"/>
      <c r="MZA764" s="22"/>
      <c r="MZB764" s="22"/>
      <c r="MZC764" s="22"/>
      <c r="MZD764" s="22"/>
      <c r="MZE764" s="22"/>
      <c r="MZF764" s="22"/>
      <c r="MZG764" s="22"/>
      <c r="MZH764" s="22"/>
      <c r="MZI764" s="22"/>
      <c r="MZJ764" s="22"/>
      <c r="MZK764" s="22"/>
      <c r="MZL764" s="22"/>
      <c r="MZM764" s="22"/>
      <c r="MZN764" s="22"/>
      <c r="MZO764" s="22"/>
      <c r="MZP764" s="22"/>
      <c r="MZQ764" s="22"/>
      <c r="MZR764" s="22"/>
      <c r="MZS764" s="22"/>
      <c r="MZT764" s="22"/>
      <c r="MZU764" s="22"/>
      <c r="MZV764" s="22"/>
      <c r="MZW764" s="22"/>
      <c r="MZX764" s="22"/>
      <c r="MZY764" s="22"/>
      <c r="MZZ764" s="22"/>
      <c r="NAA764" s="22"/>
      <c r="NAB764" s="22"/>
      <c r="NAC764" s="22"/>
      <c r="NAD764" s="22"/>
      <c r="NAE764" s="22"/>
      <c r="NAF764" s="22"/>
      <c r="NAG764" s="22"/>
      <c r="NAH764" s="22"/>
      <c r="NAI764" s="22"/>
      <c r="NAJ764" s="22"/>
      <c r="NAK764" s="22"/>
      <c r="NAL764" s="22"/>
      <c r="NAM764" s="22"/>
      <c r="NAN764" s="22"/>
      <c r="NAO764" s="22"/>
      <c r="NAP764" s="22"/>
      <c r="NAQ764" s="22"/>
      <c r="NAR764" s="22"/>
      <c r="NAS764" s="22"/>
      <c r="NAT764" s="22"/>
      <c r="NAU764" s="22"/>
      <c r="NAV764" s="22"/>
      <c r="NAW764" s="22"/>
      <c r="NAX764" s="22"/>
      <c r="NAY764" s="22"/>
      <c r="NAZ764" s="22"/>
      <c r="NBA764" s="22"/>
      <c r="NBB764" s="22"/>
      <c r="NBC764" s="22"/>
      <c r="NBD764" s="22"/>
      <c r="NBE764" s="22"/>
      <c r="NBF764" s="22"/>
      <c r="NBG764" s="22"/>
      <c r="NBH764" s="22"/>
      <c r="NBI764" s="22"/>
      <c r="NBJ764" s="22"/>
      <c r="NBK764" s="22"/>
      <c r="NBL764" s="22"/>
      <c r="NBM764" s="22"/>
      <c r="NBN764" s="22"/>
      <c r="NBO764" s="22"/>
      <c r="NBP764" s="22"/>
      <c r="NBQ764" s="22"/>
      <c r="NBR764" s="22"/>
      <c r="NBS764" s="22"/>
      <c r="NBT764" s="22"/>
      <c r="NBU764" s="22"/>
      <c r="NBV764" s="22"/>
      <c r="NBW764" s="22"/>
      <c r="NBX764" s="22"/>
      <c r="NBY764" s="22"/>
      <c r="NBZ764" s="22"/>
      <c r="NCA764" s="22"/>
      <c r="NCB764" s="22"/>
      <c r="NCC764" s="22"/>
      <c r="NCD764" s="22"/>
      <c r="NCE764" s="22"/>
      <c r="NCF764" s="22"/>
      <c r="NCG764" s="22"/>
      <c r="NCH764" s="22"/>
      <c r="NCI764" s="22"/>
      <c r="NCJ764" s="22"/>
      <c r="NCK764" s="22"/>
      <c r="NCL764" s="22"/>
      <c r="NCM764" s="22"/>
      <c r="NCN764" s="22"/>
      <c r="NCO764" s="22"/>
      <c r="NCP764" s="22"/>
      <c r="NCQ764" s="22"/>
      <c r="NCR764" s="22"/>
      <c r="NCS764" s="22"/>
      <c r="NCT764" s="22"/>
      <c r="NCU764" s="22"/>
      <c r="NCV764" s="22"/>
      <c r="NCW764" s="22"/>
      <c r="NCX764" s="22"/>
      <c r="NCY764" s="22"/>
      <c r="NCZ764" s="22"/>
      <c r="NDA764" s="22"/>
      <c r="NDB764" s="22"/>
      <c r="NDC764" s="22"/>
      <c r="NDD764" s="22"/>
      <c r="NDE764" s="22"/>
      <c r="NDF764" s="22"/>
      <c r="NDG764" s="22"/>
      <c r="NDH764" s="22"/>
      <c r="NDI764" s="22"/>
      <c r="NDJ764" s="22"/>
      <c r="NDK764" s="22"/>
      <c r="NDL764" s="22"/>
      <c r="NDM764" s="22"/>
      <c r="NDN764" s="22"/>
      <c r="NDO764" s="22"/>
      <c r="NDP764" s="22"/>
      <c r="NDQ764" s="22"/>
      <c r="NDR764" s="22"/>
      <c r="NDS764" s="22"/>
      <c r="NDT764" s="22"/>
      <c r="NDU764" s="22"/>
      <c r="NDV764" s="22"/>
      <c r="NDW764" s="22"/>
      <c r="NDX764" s="22"/>
      <c r="NDY764" s="22"/>
      <c r="NDZ764" s="22"/>
      <c r="NEA764" s="22"/>
      <c r="NEB764" s="22"/>
      <c r="NEC764" s="22"/>
      <c r="NED764" s="22"/>
      <c r="NEE764" s="22"/>
      <c r="NEF764" s="22"/>
      <c r="NEG764" s="22"/>
      <c r="NEH764" s="22"/>
      <c r="NEI764" s="22"/>
      <c r="NEJ764" s="22"/>
      <c r="NEK764" s="22"/>
      <c r="NEL764" s="22"/>
      <c r="NEM764" s="22"/>
      <c r="NEN764" s="22"/>
      <c r="NEO764" s="22"/>
      <c r="NEP764" s="22"/>
      <c r="NEQ764" s="22"/>
      <c r="NER764" s="22"/>
      <c r="NES764" s="22"/>
      <c r="NET764" s="22"/>
      <c r="NEU764" s="22"/>
      <c r="NEV764" s="22"/>
      <c r="NEW764" s="22"/>
      <c r="NEX764" s="22"/>
      <c r="NEY764" s="22"/>
      <c r="NEZ764" s="22"/>
      <c r="NFA764" s="22"/>
      <c r="NFB764" s="22"/>
      <c r="NFC764" s="22"/>
      <c r="NFD764" s="22"/>
      <c r="NFE764" s="22"/>
      <c r="NFF764" s="22"/>
      <c r="NFG764" s="22"/>
      <c r="NFH764" s="22"/>
      <c r="NFI764" s="22"/>
      <c r="NFJ764" s="22"/>
      <c r="NFK764" s="22"/>
      <c r="NFL764" s="22"/>
      <c r="NFM764" s="22"/>
      <c r="NFN764" s="22"/>
      <c r="NFO764" s="22"/>
      <c r="NFP764" s="22"/>
      <c r="NFQ764" s="22"/>
      <c r="NFR764" s="22"/>
      <c r="NFS764" s="22"/>
      <c r="NFT764" s="22"/>
      <c r="NFU764" s="22"/>
      <c r="NFV764" s="22"/>
      <c r="NFW764" s="22"/>
      <c r="NFX764" s="22"/>
      <c r="NFY764" s="22"/>
      <c r="NFZ764" s="22"/>
      <c r="NGA764" s="22"/>
      <c r="NGB764" s="22"/>
      <c r="NGC764" s="22"/>
      <c r="NGD764" s="22"/>
      <c r="NGE764" s="22"/>
      <c r="NGF764" s="22"/>
      <c r="NGG764" s="22"/>
      <c r="NGH764" s="22"/>
      <c r="NGI764" s="22"/>
      <c r="NGJ764" s="22"/>
      <c r="NGK764" s="22"/>
      <c r="NGL764" s="22"/>
      <c r="NGM764" s="22"/>
      <c r="NGN764" s="22"/>
      <c r="NGO764" s="22"/>
      <c r="NGP764" s="22"/>
      <c r="NGQ764" s="22"/>
      <c r="NGR764" s="22"/>
      <c r="NGS764" s="22"/>
      <c r="NGT764" s="22"/>
      <c r="NGU764" s="22"/>
      <c r="NGV764" s="22"/>
      <c r="NGW764" s="22"/>
      <c r="NGX764" s="22"/>
      <c r="NGY764" s="22"/>
      <c r="NGZ764" s="22"/>
      <c r="NHA764" s="22"/>
      <c r="NHB764" s="22"/>
      <c r="NHC764" s="22"/>
      <c r="NHD764" s="22"/>
      <c r="NHE764" s="22"/>
      <c r="NHF764" s="22"/>
      <c r="NHG764" s="22"/>
      <c r="NHH764" s="22"/>
      <c r="NHI764" s="22"/>
      <c r="NHJ764" s="22"/>
      <c r="NHK764" s="22"/>
      <c r="NHL764" s="22"/>
      <c r="NHM764" s="22"/>
      <c r="NHN764" s="22"/>
      <c r="NHO764" s="22"/>
      <c r="NHP764" s="22"/>
      <c r="NHQ764" s="22"/>
      <c r="NHR764" s="22"/>
      <c r="NHS764" s="22"/>
      <c r="NHT764" s="22"/>
      <c r="NHU764" s="22"/>
      <c r="NHV764" s="22"/>
      <c r="NHW764" s="22"/>
      <c r="NHX764" s="22"/>
      <c r="NHY764" s="22"/>
      <c r="NHZ764" s="22"/>
      <c r="NIA764" s="22"/>
      <c r="NIB764" s="22"/>
      <c r="NIC764" s="22"/>
      <c r="NID764" s="22"/>
      <c r="NIE764" s="22"/>
      <c r="NIF764" s="22"/>
      <c r="NIG764" s="22"/>
      <c r="NIH764" s="22"/>
      <c r="NII764" s="22"/>
      <c r="NIJ764" s="22"/>
      <c r="NIK764" s="22"/>
      <c r="NIL764" s="22"/>
      <c r="NIM764" s="22"/>
      <c r="NIN764" s="22"/>
      <c r="NIO764" s="22"/>
      <c r="NIP764" s="22"/>
      <c r="NIQ764" s="22"/>
      <c r="NIR764" s="22"/>
      <c r="NIS764" s="22"/>
      <c r="NIT764" s="22"/>
      <c r="NIU764" s="22"/>
      <c r="NIV764" s="22"/>
      <c r="NIW764" s="22"/>
      <c r="NIX764" s="22"/>
      <c r="NIY764" s="22"/>
      <c r="NIZ764" s="22"/>
      <c r="NJA764" s="22"/>
      <c r="NJB764" s="22"/>
      <c r="NJC764" s="22"/>
      <c r="NJD764" s="22"/>
      <c r="NJE764" s="22"/>
      <c r="NJF764" s="22"/>
      <c r="NJG764" s="22"/>
      <c r="NJH764" s="22"/>
      <c r="NJI764" s="22"/>
      <c r="NJJ764" s="22"/>
      <c r="NJK764" s="22"/>
      <c r="NJL764" s="22"/>
      <c r="NJM764" s="22"/>
      <c r="NJN764" s="22"/>
      <c r="NJO764" s="22"/>
      <c r="NJP764" s="22"/>
      <c r="NJQ764" s="22"/>
      <c r="NJR764" s="22"/>
      <c r="NJS764" s="22"/>
      <c r="NJT764" s="22"/>
      <c r="NJU764" s="22"/>
      <c r="NJV764" s="22"/>
      <c r="NJW764" s="22"/>
      <c r="NJX764" s="22"/>
      <c r="NJY764" s="22"/>
      <c r="NJZ764" s="22"/>
      <c r="NKA764" s="22"/>
      <c r="NKB764" s="22"/>
      <c r="NKC764" s="22"/>
      <c r="NKD764" s="22"/>
      <c r="NKE764" s="22"/>
      <c r="NKF764" s="22"/>
      <c r="NKG764" s="22"/>
      <c r="NKH764" s="22"/>
      <c r="NKI764" s="22"/>
      <c r="NKJ764" s="22"/>
      <c r="NKK764" s="22"/>
      <c r="NKL764" s="22"/>
      <c r="NKM764" s="22"/>
      <c r="NKN764" s="22"/>
      <c r="NKO764" s="22"/>
      <c r="NKP764" s="22"/>
      <c r="NKQ764" s="22"/>
      <c r="NKR764" s="22"/>
      <c r="NKS764" s="22"/>
      <c r="NKT764" s="22"/>
      <c r="NKU764" s="22"/>
      <c r="NKV764" s="22"/>
      <c r="NKW764" s="22"/>
      <c r="NKX764" s="22"/>
      <c r="NKY764" s="22"/>
      <c r="NKZ764" s="22"/>
      <c r="NLA764" s="22"/>
      <c r="NLB764" s="22"/>
      <c r="NLC764" s="22"/>
      <c r="NLD764" s="22"/>
      <c r="NLE764" s="22"/>
      <c r="NLF764" s="22"/>
      <c r="NLG764" s="22"/>
      <c r="NLH764" s="22"/>
      <c r="NLI764" s="22"/>
      <c r="NLJ764" s="22"/>
      <c r="NLK764" s="22"/>
      <c r="NLL764" s="22"/>
      <c r="NLM764" s="22"/>
      <c r="NLN764" s="22"/>
      <c r="NLO764" s="22"/>
      <c r="NLP764" s="22"/>
      <c r="NLQ764" s="22"/>
      <c r="NLR764" s="22"/>
      <c r="NLS764" s="22"/>
      <c r="NLT764" s="22"/>
      <c r="NLU764" s="22"/>
      <c r="NLV764" s="22"/>
      <c r="NLW764" s="22"/>
      <c r="NLX764" s="22"/>
      <c r="NLY764" s="22"/>
      <c r="NLZ764" s="22"/>
      <c r="NMA764" s="22"/>
      <c r="NMB764" s="22"/>
      <c r="NMC764" s="22"/>
      <c r="NMD764" s="22"/>
      <c r="NME764" s="22"/>
      <c r="NMF764" s="22"/>
      <c r="NMG764" s="22"/>
      <c r="NMH764" s="22"/>
      <c r="NMI764" s="22"/>
      <c r="NMJ764" s="22"/>
      <c r="NMK764" s="22"/>
      <c r="NML764" s="22"/>
      <c r="NMM764" s="22"/>
      <c r="NMN764" s="22"/>
      <c r="NMO764" s="22"/>
      <c r="NMP764" s="22"/>
      <c r="NMQ764" s="22"/>
      <c r="NMR764" s="22"/>
      <c r="NMS764" s="22"/>
      <c r="NMT764" s="22"/>
      <c r="NMU764" s="22"/>
      <c r="NMV764" s="22"/>
      <c r="NMW764" s="22"/>
      <c r="NMX764" s="22"/>
      <c r="NMY764" s="22"/>
      <c r="NMZ764" s="22"/>
      <c r="NNA764" s="22"/>
      <c r="NNB764" s="22"/>
      <c r="NNC764" s="22"/>
      <c r="NND764" s="22"/>
      <c r="NNE764" s="22"/>
      <c r="NNF764" s="22"/>
      <c r="NNG764" s="22"/>
      <c r="NNH764" s="22"/>
      <c r="NNI764" s="22"/>
      <c r="NNJ764" s="22"/>
      <c r="NNK764" s="22"/>
      <c r="NNL764" s="22"/>
      <c r="NNM764" s="22"/>
      <c r="NNN764" s="22"/>
      <c r="NNO764" s="22"/>
      <c r="NNP764" s="22"/>
      <c r="NNQ764" s="22"/>
      <c r="NNR764" s="22"/>
      <c r="NNS764" s="22"/>
      <c r="NNT764" s="22"/>
      <c r="NNU764" s="22"/>
      <c r="NNV764" s="22"/>
      <c r="NNW764" s="22"/>
      <c r="NNX764" s="22"/>
      <c r="NNY764" s="22"/>
      <c r="NNZ764" s="22"/>
      <c r="NOA764" s="22"/>
      <c r="NOB764" s="22"/>
      <c r="NOC764" s="22"/>
      <c r="NOD764" s="22"/>
      <c r="NOE764" s="22"/>
      <c r="NOF764" s="22"/>
      <c r="NOG764" s="22"/>
      <c r="NOH764" s="22"/>
      <c r="NOI764" s="22"/>
      <c r="NOJ764" s="22"/>
      <c r="NOK764" s="22"/>
      <c r="NOL764" s="22"/>
      <c r="NOM764" s="22"/>
      <c r="NON764" s="22"/>
      <c r="NOO764" s="22"/>
      <c r="NOP764" s="22"/>
      <c r="NOQ764" s="22"/>
      <c r="NOR764" s="22"/>
      <c r="NOS764" s="22"/>
      <c r="NOT764" s="22"/>
      <c r="NOU764" s="22"/>
      <c r="NOV764" s="22"/>
      <c r="NOW764" s="22"/>
      <c r="NOX764" s="22"/>
      <c r="NOY764" s="22"/>
      <c r="NOZ764" s="22"/>
      <c r="NPA764" s="22"/>
      <c r="NPB764" s="22"/>
      <c r="NPC764" s="22"/>
      <c r="NPD764" s="22"/>
      <c r="NPE764" s="22"/>
      <c r="NPF764" s="22"/>
      <c r="NPG764" s="22"/>
      <c r="NPH764" s="22"/>
      <c r="NPI764" s="22"/>
      <c r="NPJ764" s="22"/>
      <c r="NPK764" s="22"/>
      <c r="NPL764" s="22"/>
      <c r="NPM764" s="22"/>
      <c r="NPN764" s="22"/>
      <c r="NPO764" s="22"/>
      <c r="NPP764" s="22"/>
      <c r="NPQ764" s="22"/>
      <c r="NPR764" s="22"/>
      <c r="NPS764" s="22"/>
      <c r="NPT764" s="22"/>
      <c r="NPU764" s="22"/>
      <c r="NPV764" s="22"/>
      <c r="NPW764" s="22"/>
      <c r="NPX764" s="22"/>
      <c r="NPY764" s="22"/>
      <c r="NPZ764" s="22"/>
      <c r="NQA764" s="22"/>
      <c r="NQB764" s="22"/>
      <c r="NQC764" s="22"/>
      <c r="NQD764" s="22"/>
      <c r="NQE764" s="22"/>
      <c r="NQF764" s="22"/>
      <c r="NQG764" s="22"/>
      <c r="NQH764" s="22"/>
      <c r="NQI764" s="22"/>
      <c r="NQJ764" s="22"/>
      <c r="NQK764" s="22"/>
      <c r="NQL764" s="22"/>
      <c r="NQM764" s="22"/>
      <c r="NQN764" s="22"/>
      <c r="NQO764" s="22"/>
      <c r="NQP764" s="22"/>
      <c r="NQQ764" s="22"/>
      <c r="NQR764" s="22"/>
      <c r="NQS764" s="22"/>
      <c r="NQT764" s="22"/>
      <c r="NQU764" s="22"/>
      <c r="NQV764" s="22"/>
      <c r="NQW764" s="22"/>
      <c r="NQX764" s="22"/>
      <c r="NQY764" s="22"/>
      <c r="NQZ764" s="22"/>
      <c r="NRA764" s="22"/>
      <c r="NRB764" s="22"/>
      <c r="NRC764" s="22"/>
      <c r="NRD764" s="22"/>
      <c r="NRE764" s="22"/>
      <c r="NRF764" s="22"/>
      <c r="NRG764" s="22"/>
      <c r="NRH764" s="22"/>
      <c r="NRI764" s="22"/>
      <c r="NRJ764" s="22"/>
      <c r="NRK764" s="22"/>
      <c r="NRL764" s="22"/>
      <c r="NRM764" s="22"/>
      <c r="NRN764" s="22"/>
      <c r="NRO764" s="22"/>
      <c r="NRP764" s="22"/>
      <c r="NRQ764" s="22"/>
      <c r="NRR764" s="22"/>
      <c r="NRS764" s="22"/>
      <c r="NRT764" s="22"/>
      <c r="NRU764" s="22"/>
      <c r="NRV764" s="22"/>
      <c r="NRW764" s="22"/>
      <c r="NRX764" s="22"/>
      <c r="NRY764" s="22"/>
      <c r="NRZ764" s="22"/>
      <c r="NSA764" s="22"/>
      <c r="NSB764" s="22"/>
      <c r="NSC764" s="22"/>
      <c r="NSD764" s="22"/>
      <c r="NSE764" s="22"/>
      <c r="NSF764" s="22"/>
      <c r="NSG764" s="22"/>
      <c r="NSH764" s="22"/>
      <c r="NSI764" s="22"/>
      <c r="NSJ764" s="22"/>
      <c r="NSK764" s="22"/>
      <c r="NSL764" s="22"/>
      <c r="NSM764" s="22"/>
      <c r="NSN764" s="22"/>
      <c r="NSO764" s="22"/>
      <c r="NSP764" s="22"/>
      <c r="NSQ764" s="22"/>
      <c r="NSR764" s="22"/>
      <c r="NSS764" s="22"/>
      <c r="NST764" s="22"/>
      <c r="NSU764" s="22"/>
      <c r="NSV764" s="22"/>
      <c r="NSW764" s="22"/>
      <c r="NSX764" s="22"/>
      <c r="NSY764" s="22"/>
      <c r="NSZ764" s="22"/>
      <c r="NTA764" s="22"/>
      <c r="NTB764" s="22"/>
      <c r="NTC764" s="22"/>
      <c r="NTD764" s="22"/>
      <c r="NTE764" s="22"/>
      <c r="NTF764" s="22"/>
      <c r="NTG764" s="22"/>
      <c r="NTH764" s="22"/>
      <c r="NTI764" s="22"/>
      <c r="NTJ764" s="22"/>
      <c r="NTK764" s="22"/>
      <c r="NTL764" s="22"/>
      <c r="NTM764" s="22"/>
      <c r="NTN764" s="22"/>
      <c r="NTO764" s="22"/>
      <c r="NTP764" s="22"/>
      <c r="NTQ764" s="22"/>
      <c r="NTR764" s="22"/>
      <c r="NTS764" s="22"/>
      <c r="NTT764" s="22"/>
      <c r="NTU764" s="22"/>
      <c r="NTV764" s="22"/>
      <c r="NTW764" s="22"/>
      <c r="NTX764" s="22"/>
      <c r="NTY764" s="22"/>
      <c r="NTZ764" s="22"/>
      <c r="NUA764" s="22"/>
      <c r="NUB764" s="22"/>
      <c r="NUC764" s="22"/>
      <c r="NUD764" s="22"/>
      <c r="NUE764" s="22"/>
      <c r="NUF764" s="22"/>
      <c r="NUG764" s="22"/>
      <c r="NUH764" s="22"/>
      <c r="NUI764" s="22"/>
      <c r="NUJ764" s="22"/>
      <c r="NUK764" s="22"/>
      <c r="NUL764" s="22"/>
      <c r="NUM764" s="22"/>
      <c r="NUN764" s="22"/>
      <c r="NUO764" s="22"/>
      <c r="NUP764" s="22"/>
      <c r="NUQ764" s="22"/>
      <c r="NUR764" s="22"/>
      <c r="NUS764" s="22"/>
      <c r="NUT764" s="22"/>
      <c r="NUU764" s="22"/>
      <c r="NUV764" s="22"/>
      <c r="NUW764" s="22"/>
      <c r="NUX764" s="22"/>
      <c r="NUY764" s="22"/>
      <c r="NUZ764" s="22"/>
      <c r="NVA764" s="22"/>
      <c r="NVB764" s="22"/>
      <c r="NVC764" s="22"/>
      <c r="NVD764" s="22"/>
      <c r="NVE764" s="22"/>
      <c r="NVF764" s="22"/>
      <c r="NVG764" s="22"/>
      <c r="NVH764" s="22"/>
      <c r="NVI764" s="22"/>
      <c r="NVJ764" s="22"/>
      <c r="NVK764" s="22"/>
      <c r="NVL764" s="22"/>
      <c r="NVM764" s="22"/>
      <c r="NVN764" s="22"/>
      <c r="NVO764" s="22"/>
      <c r="NVP764" s="22"/>
      <c r="NVQ764" s="22"/>
      <c r="NVR764" s="22"/>
      <c r="NVS764" s="22"/>
      <c r="NVT764" s="22"/>
      <c r="NVU764" s="22"/>
      <c r="NVV764" s="22"/>
      <c r="NVW764" s="22"/>
      <c r="NVX764" s="22"/>
      <c r="NVY764" s="22"/>
      <c r="NVZ764" s="22"/>
      <c r="NWA764" s="22"/>
      <c r="NWB764" s="22"/>
      <c r="NWC764" s="22"/>
      <c r="NWD764" s="22"/>
      <c r="NWE764" s="22"/>
      <c r="NWF764" s="22"/>
      <c r="NWG764" s="22"/>
      <c r="NWH764" s="22"/>
      <c r="NWI764" s="22"/>
      <c r="NWJ764" s="22"/>
      <c r="NWK764" s="22"/>
      <c r="NWL764" s="22"/>
      <c r="NWM764" s="22"/>
      <c r="NWN764" s="22"/>
      <c r="NWO764" s="22"/>
      <c r="NWP764" s="22"/>
      <c r="NWQ764" s="22"/>
      <c r="NWR764" s="22"/>
      <c r="NWS764" s="22"/>
      <c r="NWT764" s="22"/>
      <c r="NWU764" s="22"/>
      <c r="NWV764" s="22"/>
      <c r="NWW764" s="22"/>
      <c r="NWX764" s="22"/>
      <c r="NWY764" s="22"/>
      <c r="NWZ764" s="22"/>
      <c r="NXA764" s="22"/>
      <c r="NXB764" s="22"/>
      <c r="NXC764" s="22"/>
      <c r="NXD764" s="22"/>
      <c r="NXE764" s="22"/>
      <c r="NXF764" s="22"/>
      <c r="NXG764" s="22"/>
      <c r="NXH764" s="22"/>
      <c r="NXI764" s="22"/>
      <c r="NXJ764" s="22"/>
      <c r="NXK764" s="22"/>
      <c r="NXL764" s="22"/>
      <c r="NXM764" s="22"/>
      <c r="NXN764" s="22"/>
      <c r="NXO764" s="22"/>
      <c r="NXP764" s="22"/>
      <c r="NXQ764" s="22"/>
      <c r="NXR764" s="22"/>
      <c r="NXS764" s="22"/>
      <c r="NXT764" s="22"/>
      <c r="NXU764" s="22"/>
      <c r="NXV764" s="22"/>
      <c r="NXW764" s="22"/>
      <c r="NXX764" s="22"/>
      <c r="NXY764" s="22"/>
      <c r="NXZ764" s="22"/>
      <c r="NYA764" s="22"/>
      <c r="NYB764" s="22"/>
      <c r="NYC764" s="22"/>
      <c r="NYD764" s="22"/>
      <c r="NYE764" s="22"/>
      <c r="NYF764" s="22"/>
      <c r="NYG764" s="22"/>
      <c r="NYH764" s="22"/>
      <c r="NYI764" s="22"/>
      <c r="NYJ764" s="22"/>
      <c r="NYK764" s="22"/>
      <c r="NYL764" s="22"/>
      <c r="NYM764" s="22"/>
      <c r="NYN764" s="22"/>
      <c r="NYO764" s="22"/>
      <c r="NYP764" s="22"/>
      <c r="NYQ764" s="22"/>
      <c r="NYR764" s="22"/>
      <c r="NYS764" s="22"/>
      <c r="NYT764" s="22"/>
      <c r="NYU764" s="22"/>
      <c r="NYV764" s="22"/>
      <c r="NYW764" s="22"/>
      <c r="NYX764" s="22"/>
      <c r="NYY764" s="22"/>
      <c r="NYZ764" s="22"/>
      <c r="NZA764" s="22"/>
      <c r="NZB764" s="22"/>
      <c r="NZC764" s="22"/>
      <c r="NZD764" s="22"/>
      <c r="NZE764" s="22"/>
      <c r="NZF764" s="22"/>
      <c r="NZG764" s="22"/>
      <c r="NZH764" s="22"/>
      <c r="NZI764" s="22"/>
      <c r="NZJ764" s="22"/>
      <c r="NZK764" s="22"/>
      <c r="NZL764" s="22"/>
      <c r="NZM764" s="22"/>
      <c r="NZN764" s="22"/>
      <c r="NZO764" s="22"/>
      <c r="NZP764" s="22"/>
      <c r="NZQ764" s="22"/>
      <c r="NZR764" s="22"/>
      <c r="NZS764" s="22"/>
      <c r="NZT764" s="22"/>
      <c r="NZU764" s="22"/>
      <c r="NZV764" s="22"/>
      <c r="NZW764" s="22"/>
      <c r="NZX764" s="22"/>
      <c r="NZY764" s="22"/>
      <c r="NZZ764" s="22"/>
      <c r="OAA764" s="22"/>
      <c r="OAB764" s="22"/>
      <c r="OAC764" s="22"/>
      <c r="OAD764" s="22"/>
      <c r="OAE764" s="22"/>
      <c r="OAF764" s="22"/>
      <c r="OAG764" s="22"/>
      <c r="OAH764" s="22"/>
      <c r="OAI764" s="22"/>
      <c r="OAJ764" s="22"/>
      <c r="OAK764" s="22"/>
      <c r="OAL764" s="22"/>
      <c r="OAM764" s="22"/>
      <c r="OAN764" s="22"/>
      <c r="OAO764" s="22"/>
      <c r="OAP764" s="22"/>
      <c r="OAQ764" s="22"/>
      <c r="OAR764" s="22"/>
      <c r="OAS764" s="22"/>
      <c r="OAT764" s="22"/>
      <c r="OAU764" s="22"/>
      <c r="OAV764" s="22"/>
      <c r="OAW764" s="22"/>
      <c r="OAX764" s="22"/>
      <c r="OAY764" s="22"/>
      <c r="OAZ764" s="22"/>
      <c r="OBA764" s="22"/>
      <c r="OBB764" s="22"/>
      <c r="OBC764" s="22"/>
      <c r="OBD764" s="22"/>
      <c r="OBE764" s="22"/>
      <c r="OBF764" s="22"/>
      <c r="OBG764" s="22"/>
      <c r="OBH764" s="22"/>
      <c r="OBI764" s="22"/>
      <c r="OBJ764" s="22"/>
      <c r="OBK764" s="22"/>
      <c r="OBL764" s="22"/>
      <c r="OBM764" s="22"/>
      <c r="OBN764" s="22"/>
      <c r="OBO764" s="22"/>
      <c r="OBP764" s="22"/>
      <c r="OBQ764" s="22"/>
      <c r="OBR764" s="22"/>
      <c r="OBS764" s="22"/>
      <c r="OBT764" s="22"/>
      <c r="OBU764" s="22"/>
      <c r="OBV764" s="22"/>
      <c r="OBW764" s="22"/>
      <c r="OBX764" s="22"/>
      <c r="OBY764" s="22"/>
      <c r="OBZ764" s="22"/>
      <c r="OCA764" s="22"/>
      <c r="OCB764" s="22"/>
      <c r="OCC764" s="22"/>
      <c r="OCD764" s="22"/>
      <c r="OCE764" s="22"/>
      <c r="OCF764" s="22"/>
      <c r="OCG764" s="22"/>
      <c r="OCH764" s="22"/>
      <c r="OCI764" s="22"/>
      <c r="OCJ764" s="22"/>
      <c r="OCK764" s="22"/>
      <c r="OCL764" s="22"/>
      <c r="OCM764" s="22"/>
      <c r="OCN764" s="22"/>
      <c r="OCO764" s="22"/>
      <c r="OCP764" s="22"/>
      <c r="OCQ764" s="22"/>
      <c r="OCR764" s="22"/>
      <c r="OCS764" s="22"/>
      <c r="OCT764" s="22"/>
      <c r="OCU764" s="22"/>
      <c r="OCV764" s="22"/>
      <c r="OCW764" s="22"/>
      <c r="OCX764" s="22"/>
      <c r="OCY764" s="22"/>
      <c r="OCZ764" s="22"/>
      <c r="ODA764" s="22"/>
      <c r="ODB764" s="22"/>
      <c r="ODC764" s="22"/>
      <c r="ODD764" s="22"/>
      <c r="ODE764" s="22"/>
      <c r="ODF764" s="22"/>
      <c r="ODG764" s="22"/>
      <c r="ODH764" s="22"/>
      <c r="ODI764" s="22"/>
      <c r="ODJ764" s="22"/>
      <c r="ODK764" s="22"/>
      <c r="ODL764" s="22"/>
      <c r="ODM764" s="22"/>
      <c r="ODN764" s="22"/>
      <c r="ODO764" s="22"/>
      <c r="ODP764" s="22"/>
      <c r="ODQ764" s="22"/>
      <c r="ODR764" s="22"/>
      <c r="ODS764" s="22"/>
      <c r="ODT764" s="22"/>
      <c r="ODU764" s="22"/>
      <c r="ODV764" s="22"/>
      <c r="ODW764" s="22"/>
      <c r="ODX764" s="22"/>
      <c r="ODY764" s="22"/>
      <c r="ODZ764" s="22"/>
      <c r="OEA764" s="22"/>
      <c r="OEB764" s="22"/>
      <c r="OEC764" s="22"/>
      <c r="OED764" s="22"/>
      <c r="OEE764" s="22"/>
      <c r="OEF764" s="22"/>
      <c r="OEG764" s="22"/>
      <c r="OEH764" s="22"/>
      <c r="OEI764" s="22"/>
      <c r="OEJ764" s="22"/>
      <c r="OEK764" s="22"/>
      <c r="OEL764" s="22"/>
      <c r="OEM764" s="22"/>
      <c r="OEN764" s="22"/>
      <c r="OEO764" s="22"/>
      <c r="OEP764" s="22"/>
      <c r="OEQ764" s="22"/>
      <c r="OER764" s="22"/>
      <c r="OES764" s="22"/>
      <c r="OET764" s="22"/>
      <c r="OEU764" s="22"/>
      <c r="OEV764" s="22"/>
      <c r="OEW764" s="22"/>
      <c r="OEX764" s="22"/>
      <c r="OEY764" s="22"/>
      <c r="OEZ764" s="22"/>
      <c r="OFA764" s="22"/>
      <c r="OFB764" s="22"/>
      <c r="OFC764" s="22"/>
      <c r="OFD764" s="22"/>
      <c r="OFE764" s="22"/>
      <c r="OFF764" s="22"/>
      <c r="OFG764" s="22"/>
      <c r="OFH764" s="22"/>
      <c r="OFI764" s="22"/>
      <c r="OFJ764" s="22"/>
      <c r="OFK764" s="22"/>
      <c r="OFL764" s="22"/>
      <c r="OFM764" s="22"/>
      <c r="OFN764" s="22"/>
      <c r="OFO764" s="22"/>
      <c r="OFP764" s="22"/>
      <c r="OFQ764" s="22"/>
      <c r="OFR764" s="22"/>
      <c r="OFS764" s="22"/>
      <c r="OFT764" s="22"/>
      <c r="OFU764" s="22"/>
      <c r="OFV764" s="22"/>
      <c r="OFW764" s="22"/>
      <c r="OFX764" s="22"/>
      <c r="OFY764" s="22"/>
      <c r="OFZ764" s="22"/>
      <c r="OGA764" s="22"/>
      <c r="OGB764" s="22"/>
      <c r="OGC764" s="22"/>
      <c r="OGD764" s="22"/>
      <c r="OGE764" s="22"/>
      <c r="OGF764" s="22"/>
      <c r="OGG764" s="22"/>
      <c r="OGH764" s="22"/>
      <c r="OGI764" s="22"/>
      <c r="OGJ764" s="22"/>
      <c r="OGK764" s="22"/>
      <c r="OGL764" s="22"/>
      <c r="OGM764" s="22"/>
      <c r="OGN764" s="22"/>
      <c r="OGO764" s="22"/>
      <c r="OGP764" s="22"/>
      <c r="OGQ764" s="22"/>
      <c r="OGR764" s="22"/>
      <c r="OGS764" s="22"/>
      <c r="OGT764" s="22"/>
      <c r="OGU764" s="22"/>
      <c r="OGV764" s="22"/>
      <c r="OGW764" s="22"/>
      <c r="OGX764" s="22"/>
      <c r="OGY764" s="22"/>
      <c r="OGZ764" s="22"/>
      <c r="OHA764" s="22"/>
      <c r="OHB764" s="22"/>
      <c r="OHC764" s="22"/>
      <c r="OHD764" s="22"/>
      <c r="OHE764" s="22"/>
      <c r="OHF764" s="22"/>
      <c r="OHG764" s="22"/>
      <c r="OHH764" s="22"/>
      <c r="OHI764" s="22"/>
      <c r="OHJ764" s="22"/>
      <c r="OHK764" s="22"/>
      <c r="OHL764" s="22"/>
      <c r="OHM764" s="22"/>
      <c r="OHN764" s="22"/>
      <c r="OHO764" s="22"/>
      <c r="OHP764" s="22"/>
      <c r="OHQ764" s="22"/>
      <c r="OHR764" s="22"/>
      <c r="OHS764" s="22"/>
      <c r="OHT764" s="22"/>
      <c r="OHU764" s="22"/>
      <c r="OHV764" s="22"/>
      <c r="OHW764" s="22"/>
      <c r="OHX764" s="22"/>
      <c r="OHY764" s="22"/>
      <c r="OHZ764" s="22"/>
      <c r="OIA764" s="22"/>
      <c r="OIB764" s="22"/>
      <c r="OIC764" s="22"/>
      <c r="OID764" s="22"/>
      <c r="OIE764" s="22"/>
      <c r="OIF764" s="22"/>
      <c r="OIG764" s="22"/>
      <c r="OIH764" s="22"/>
      <c r="OII764" s="22"/>
      <c r="OIJ764" s="22"/>
      <c r="OIK764" s="22"/>
      <c r="OIL764" s="22"/>
      <c r="OIM764" s="22"/>
      <c r="OIN764" s="22"/>
      <c r="OIO764" s="22"/>
      <c r="OIP764" s="22"/>
      <c r="OIQ764" s="22"/>
      <c r="OIR764" s="22"/>
      <c r="OIS764" s="22"/>
      <c r="OIT764" s="22"/>
      <c r="OIU764" s="22"/>
      <c r="OIV764" s="22"/>
      <c r="OIW764" s="22"/>
      <c r="OIX764" s="22"/>
      <c r="OIY764" s="22"/>
      <c r="OIZ764" s="22"/>
      <c r="OJA764" s="22"/>
      <c r="OJB764" s="22"/>
      <c r="OJC764" s="22"/>
      <c r="OJD764" s="22"/>
      <c r="OJE764" s="22"/>
      <c r="OJF764" s="22"/>
      <c r="OJG764" s="22"/>
      <c r="OJH764" s="22"/>
      <c r="OJI764" s="22"/>
      <c r="OJJ764" s="22"/>
      <c r="OJK764" s="22"/>
      <c r="OJL764" s="22"/>
      <c r="OJM764" s="22"/>
      <c r="OJN764" s="22"/>
      <c r="OJO764" s="22"/>
      <c r="OJP764" s="22"/>
      <c r="OJQ764" s="22"/>
      <c r="OJR764" s="22"/>
      <c r="OJS764" s="22"/>
      <c r="OJT764" s="22"/>
      <c r="OJU764" s="22"/>
      <c r="OJV764" s="22"/>
      <c r="OJW764" s="22"/>
      <c r="OJX764" s="22"/>
      <c r="OJY764" s="22"/>
      <c r="OJZ764" s="22"/>
      <c r="OKA764" s="22"/>
      <c r="OKB764" s="22"/>
      <c r="OKC764" s="22"/>
      <c r="OKD764" s="22"/>
      <c r="OKE764" s="22"/>
      <c r="OKF764" s="22"/>
      <c r="OKG764" s="22"/>
      <c r="OKH764" s="22"/>
      <c r="OKI764" s="22"/>
      <c r="OKJ764" s="22"/>
      <c r="OKK764" s="22"/>
      <c r="OKL764" s="22"/>
      <c r="OKM764" s="22"/>
      <c r="OKN764" s="22"/>
      <c r="OKO764" s="22"/>
      <c r="OKP764" s="22"/>
      <c r="OKQ764" s="22"/>
      <c r="OKR764" s="22"/>
      <c r="OKS764" s="22"/>
      <c r="OKT764" s="22"/>
      <c r="OKU764" s="22"/>
      <c r="OKV764" s="22"/>
      <c r="OKW764" s="22"/>
      <c r="OKX764" s="22"/>
      <c r="OKY764" s="22"/>
      <c r="OKZ764" s="22"/>
      <c r="OLA764" s="22"/>
      <c r="OLB764" s="22"/>
      <c r="OLC764" s="22"/>
      <c r="OLD764" s="22"/>
      <c r="OLE764" s="22"/>
      <c r="OLF764" s="22"/>
      <c r="OLG764" s="22"/>
      <c r="OLH764" s="22"/>
      <c r="OLI764" s="22"/>
      <c r="OLJ764" s="22"/>
      <c r="OLK764" s="22"/>
      <c r="OLL764" s="22"/>
      <c r="OLM764" s="22"/>
      <c r="OLN764" s="22"/>
      <c r="OLO764" s="22"/>
      <c r="OLP764" s="22"/>
      <c r="OLQ764" s="22"/>
      <c r="OLR764" s="22"/>
      <c r="OLS764" s="22"/>
      <c r="OLT764" s="22"/>
      <c r="OLU764" s="22"/>
      <c r="OLV764" s="22"/>
      <c r="OLW764" s="22"/>
      <c r="OLX764" s="22"/>
      <c r="OLY764" s="22"/>
      <c r="OLZ764" s="22"/>
      <c r="OMA764" s="22"/>
      <c r="OMB764" s="22"/>
      <c r="OMC764" s="22"/>
      <c r="OMD764" s="22"/>
      <c r="OME764" s="22"/>
      <c r="OMF764" s="22"/>
      <c r="OMG764" s="22"/>
      <c r="OMH764" s="22"/>
      <c r="OMI764" s="22"/>
      <c r="OMJ764" s="22"/>
      <c r="OMK764" s="22"/>
      <c r="OML764" s="22"/>
      <c r="OMM764" s="22"/>
      <c r="OMN764" s="22"/>
      <c r="OMO764" s="22"/>
      <c r="OMP764" s="22"/>
      <c r="OMQ764" s="22"/>
      <c r="OMR764" s="22"/>
      <c r="OMS764" s="22"/>
      <c r="OMT764" s="22"/>
      <c r="OMU764" s="22"/>
      <c r="OMV764" s="22"/>
      <c r="OMW764" s="22"/>
      <c r="OMX764" s="22"/>
      <c r="OMY764" s="22"/>
      <c r="OMZ764" s="22"/>
      <c r="ONA764" s="22"/>
      <c r="ONB764" s="22"/>
      <c r="ONC764" s="22"/>
      <c r="OND764" s="22"/>
      <c r="ONE764" s="22"/>
      <c r="ONF764" s="22"/>
      <c r="ONG764" s="22"/>
      <c r="ONH764" s="22"/>
      <c r="ONI764" s="22"/>
      <c r="ONJ764" s="22"/>
      <c r="ONK764" s="22"/>
      <c r="ONL764" s="22"/>
      <c r="ONM764" s="22"/>
      <c r="ONN764" s="22"/>
      <c r="ONO764" s="22"/>
      <c r="ONP764" s="22"/>
      <c r="ONQ764" s="22"/>
      <c r="ONR764" s="22"/>
      <c r="ONS764" s="22"/>
      <c r="ONT764" s="22"/>
      <c r="ONU764" s="22"/>
      <c r="ONV764" s="22"/>
      <c r="ONW764" s="22"/>
      <c r="ONX764" s="22"/>
      <c r="ONY764" s="22"/>
      <c r="ONZ764" s="22"/>
      <c r="OOA764" s="22"/>
      <c r="OOB764" s="22"/>
      <c r="OOC764" s="22"/>
      <c r="OOD764" s="22"/>
      <c r="OOE764" s="22"/>
      <c r="OOF764" s="22"/>
      <c r="OOG764" s="22"/>
      <c r="OOH764" s="22"/>
      <c r="OOI764" s="22"/>
      <c r="OOJ764" s="22"/>
      <c r="OOK764" s="22"/>
      <c r="OOL764" s="22"/>
      <c r="OOM764" s="22"/>
      <c r="OON764" s="22"/>
      <c r="OOO764" s="22"/>
      <c r="OOP764" s="22"/>
      <c r="OOQ764" s="22"/>
      <c r="OOR764" s="22"/>
      <c r="OOS764" s="22"/>
      <c r="OOT764" s="22"/>
      <c r="OOU764" s="22"/>
      <c r="OOV764" s="22"/>
      <c r="OOW764" s="22"/>
      <c r="OOX764" s="22"/>
      <c r="OOY764" s="22"/>
      <c r="OOZ764" s="22"/>
      <c r="OPA764" s="22"/>
      <c r="OPB764" s="22"/>
      <c r="OPC764" s="22"/>
      <c r="OPD764" s="22"/>
      <c r="OPE764" s="22"/>
      <c r="OPF764" s="22"/>
      <c r="OPG764" s="22"/>
      <c r="OPH764" s="22"/>
      <c r="OPI764" s="22"/>
      <c r="OPJ764" s="22"/>
      <c r="OPK764" s="22"/>
      <c r="OPL764" s="22"/>
      <c r="OPM764" s="22"/>
      <c r="OPN764" s="22"/>
      <c r="OPO764" s="22"/>
      <c r="OPP764" s="22"/>
      <c r="OPQ764" s="22"/>
      <c r="OPR764" s="22"/>
      <c r="OPS764" s="22"/>
      <c r="OPT764" s="22"/>
      <c r="OPU764" s="22"/>
      <c r="OPV764" s="22"/>
      <c r="OPW764" s="22"/>
      <c r="OPX764" s="22"/>
      <c r="OPY764" s="22"/>
      <c r="OPZ764" s="22"/>
      <c r="OQA764" s="22"/>
      <c r="OQB764" s="22"/>
      <c r="OQC764" s="22"/>
      <c r="OQD764" s="22"/>
      <c r="OQE764" s="22"/>
      <c r="OQF764" s="22"/>
      <c r="OQG764" s="22"/>
      <c r="OQH764" s="22"/>
      <c r="OQI764" s="22"/>
      <c r="OQJ764" s="22"/>
      <c r="OQK764" s="22"/>
      <c r="OQL764" s="22"/>
      <c r="OQM764" s="22"/>
      <c r="OQN764" s="22"/>
      <c r="OQO764" s="22"/>
      <c r="OQP764" s="22"/>
      <c r="OQQ764" s="22"/>
      <c r="OQR764" s="22"/>
      <c r="OQS764" s="22"/>
      <c r="OQT764" s="22"/>
      <c r="OQU764" s="22"/>
      <c r="OQV764" s="22"/>
      <c r="OQW764" s="22"/>
      <c r="OQX764" s="22"/>
      <c r="OQY764" s="22"/>
      <c r="OQZ764" s="22"/>
      <c r="ORA764" s="22"/>
      <c r="ORB764" s="22"/>
      <c r="ORC764" s="22"/>
      <c r="ORD764" s="22"/>
      <c r="ORE764" s="22"/>
      <c r="ORF764" s="22"/>
      <c r="ORG764" s="22"/>
      <c r="ORH764" s="22"/>
      <c r="ORI764" s="22"/>
      <c r="ORJ764" s="22"/>
      <c r="ORK764" s="22"/>
      <c r="ORL764" s="22"/>
      <c r="ORM764" s="22"/>
      <c r="ORN764" s="22"/>
      <c r="ORO764" s="22"/>
      <c r="ORP764" s="22"/>
      <c r="ORQ764" s="22"/>
      <c r="ORR764" s="22"/>
      <c r="ORS764" s="22"/>
      <c r="ORT764" s="22"/>
      <c r="ORU764" s="22"/>
      <c r="ORV764" s="22"/>
      <c r="ORW764" s="22"/>
      <c r="ORX764" s="22"/>
      <c r="ORY764" s="22"/>
      <c r="ORZ764" s="22"/>
      <c r="OSA764" s="22"/>
      <c r="OSB764" s="22"/>
      <c r="OSC764" s="22"/>
      <c r="OSD764" s="22"/>
      <c r="OSE764" s="22"/>
      <c r="OSF764" s="22"/>
      <c r="OSG764" s="22"/>
      <c r="OSH764" s="22"/>
      <c r="OSI764" s="22"/>
      <c r="OSJ764" s="22"/>
      <c r="OSK764" s="22"/>
      <c r="OSL764" s="22"/>
      <c r="OSM764" s="22"/>
      <c r="OSN764" s="22"/>
      <c r="OSO764" s="22"/>
      <c r="OSP764" s="22"/>
      <c r="OSQ764" s="22"/>
      <c r="OSR764" s="22"/>
      <c r="OSS764" s="22"/>
      <c r="OST764" s="22"/>
      <c r="OSU764" s="22"/>
      <c r="OSV764" s="22"/>
      <c r="OSW764" s="22"/>
      <c r="OSX764" s="22"/>
      <c r="OSY764" s="22"/>
      <c r="OSZ764" s="22"/>
      <c r="OTA764" s="22"/>
      <c r="OTB764" s="22"/>
      <c r="OTC764" s="22"/>
      <c r="OTD764" s="22"/>
      <c r="OTE764" s="22"/>
      <c r="OTF764" s="22"/>
      <c r="OTG764" s="22"/>
      <c r="OTH764" s="22"/>
      <c r="OTI764" s="22"/>
      <c r="OTJ764" s="22"/>
      <c r="OTK764" s="22"/>
      <c r="OTL764" s="22"/>
      <c r="OTM764" s="22"/>
      <c r="OTN764" s="22"/>
      <c r="OTO764" s="22"/>
      <c r="OTP764" s="22"/>
      <c r="OTQ764" s="22"/>
      <c r="OTR764" s="22"/>
      <c r="OTS764" s="22"/>
      <c r="OTT764" s="22"/>
      <c r="OTU764" s="22"/>
      <c r="OTV764" s="22"/>
      <c r="OTW764" s="22"/>
      <c r="OTX764" s="22"/>
      <c r="OTY764" s="22"/>
      <c r="OTZ764" s="22"/>
      <c r="OUA764" s="22"/>
      <c r="OUB764" s="22"/>
      <c r="OUC764" s="22"/>
      <c r="OUD764" s="22"/>
      <c r="OUE764" s="22"/>
      <c r="OUF764" s="22"/>
      <c r="OUG764" s="22"/>
      <c r="OUH764" s="22"/>
      <c r="OUI764" s="22"/>
      <c r="OUJ764" s="22"/>
      <c r="OUK764" s="22"/>
      <c r="OUL764" s="22"/>
      <c r="OUM764" s="22"/>
      <c r="OUN764" s="22"/>
      <c r="OUO764" s="22"/>
      <c r="OUP764" s="22"/>
      <c r="OUQ764" s="22"/>
      <c r="OUR764" s="22"/>
      <c r="OUS764" s="22"/>
      <c r="OUT764" s="22"/>
      <c r="OUU764" s="22"/>
      <c r="OUV764" s="22"/>
      <c r="OUW764" s="22"/>
      <c r="OUX764" s="22"/>
      <c r="OUY764" s="22"/>
      <c r="OUZ764" s="22"/>
      <c r="OVA764" s="22"/>
      <c r="OVB764" s="22"/>
      <c r="OVC764" s="22"/>
      <c r="OVD764" s="22"/>
      <c r="OVE764" s="22"/>
      <c r="OVF764" s="22"/>
      <c r="OVG764" s="22"/>
      <c r="OVH764" s="22"/>
      <c r="OVI764" s="22"/>
      <c r="OVJ764" s="22"/>
      <c r="OVK764" s="22"/>
      <c r="OVL764" s="22"/>
      <c r="OVM764" s="22"/>
      <c r="OVN764" s="22"/>
      <c r="OVO764" s="22"/>
      <c r="OVP764" s="22"/>
      <c r="OVQ764" s="22"/>
      <c r="OVR764" s="22"/>
      <c r="OVS764" s="22"/>
      <c r="OVT764" s="22"/>
      <c r="OVU764" s="22"/>
      <c r="OVV764" s="22"/>
      <c r="OVW764" s="22"/>
      <c r="OVX764" s="22"/>
      <c r="OVY764" s="22"/>
      <c r="OVZ764" s="22"/>
      <c r="OWA764" s="22"/>
      <c r="OWB764" s="22"/>
      <c r="OWC764" s="22"/>
      <c r="OWD764" s="22"/>
      <c r="OWE764" s="22"/>
      <c r="OWF764" s="22"/>
      <c r="OWG764" s="22"/>
      <c r="OWH764" s="22"/>
      <c r="OWI764" s="22"/>
      <c r="OWJ764" s="22"/>
      <c r="OWK764" s="22"/>
      <c r="OWL764" s="22"/>
      <c r="OWM764" s="22"/>
      <c r="OWN764" s="22"/>
      <c r="OWO764" s="22"/>
      <c r="OWP764" s="22"/>
      <c r="OWQ764" s="22"/>
      <c r="OWR764" s="22"/>
      <c r="OWS764" s="22"/>
      <c r="OWT764" s="22"/>
      <c r="OWU764" s="22"/>
      <c r="OWV764" s="22"/>
      <c r="OWW764" s="22"/>
      <c r="OWX764" s="22"/>
      <c r="OWY764" s="22"/>
      <c r="OWZ764" s="22"/>
      <c r="OXA764" s="22"/>
      <c r="OXB764" s="22"/>
      <c r="OXC764" s="22"/>
      <c r="OXD764" s="22"/>
      <c r="OXE764" s="22"/>
      <c r="OXF764" s="22"/>
      <c r="OXG764" s="22"/>
      <c r="OXH764" s="22"/>
      <c r="OXI764" s="22"/>
      <c r="OXJ764" s="22"/>
      <c r="OXK764" s="22"/>
      <c r="OXL764" s="22"/>
      <c r="OXM764" s="22"/>
      <c r="OXN764" s="22"/>
      <c r="OXO764" s="22"/>
      <c r="OXP764" s="22"/>
      <c r="OXQ764" s="22"/>
      <c r="OXR764" s="22"/>
      <c r="OXS764" s="22"/>
      <c r="OXT764" s="22"/>
      <c r="OXU764" s="22"/>
      <c r="OXV764" s="22"/>
      <c r="OXW764" s="22"/>
      <c r="OXX764" s="22"/>
      <c r="OXY764" s="22"/>
      <c r="OXZ764" s="22"/>
      <c r="OYA764" s="22"/>
      <c r="OYB764" s="22"/>
      <c r="OYC764" s="22"/>
      <c r="OYD764" s="22"/>
      <c r="OYE764" s="22"/>
      <c r="OYF764" s="22"/>
      <c r="OYG764" s="22"/>
      <c r="OYH764" s="22"/>
      <c r="OYI764" s="22"/>
      <c r="OYJ764" s="22"/>
      <c r="OYK764" s="22"/>
      <c r="OYL764" s="22"/>
      <c r="OYM764" s="22"/>
      <c r="OYN764" s="22"/>
      <c r="OYO764" s="22"/>
      <c r="OYP764" s="22"/>
      <c r="OYQ764" s="22"/>
      <c r="OYR764" s="22"/>
      <c r="OYS764" s="22"/>
      <c r="OYT764" s="22"/>
      <c r="OYU764" s="22"/>
      <c r="OYV764" s="22"/>
      <c r="OYW764" s="22"/>
      <c r="OYX764" s="22"/>
      <c r="OYY764" s="22"/>
      <c r="OYZ764" s="22"/>
      <c r="OZA764" s="22"/>
      <c r="OZB764" s="22"/>
      <c r="OZC764" s="22"/>
      <c r="OZD764" s="22"/>
      <c r="OZE764" s="22"/>
      <c r="OZF764" s="22"/>
      <c r="OZG764" s="22"/>
      <c r="OZH764" s="22"/>
      <c r="OZI764" s="22"/>
      <c r="OZJ764" s="22"/>
      <c r="OZK764" s="22"/>
      <c r="OZL764" s="22"/>
      <c r="OZM764" s="22"/>
      <c r="OZN764" s="22"/>
      <c r="OZO764" s="22"/>
      <c r="OZP764" s="22"/>
      <c r="OZQ764" s="22"/>
      <c r="OZR764" s="22"/>
      <c r="OZS764" s="22"/>
      <c r="OZT764" s="22"/>
      <c r="OZU764" s="22"/>
      <c r="OZV764" s="22"/>
      <c r="OZW764" s="22"/>
      <c r="OZX764" s="22"/>
      <c r="OZY764" s="22"/>
      <c r="OZZ764" s="22"/>
      <c r="PAA764" s="22"/>
      <c r="PAB764" s="22"/>
      <c r="PAC764" s="22"/>
      <c r="PAD764" s="22"/>
      <c r="PAE764" s="22"/>
      <c r="PAF764" s="22"/>
      <c r="PAG764" s="22"/>
      <c r="PAH764" s="22"/>
      <c r="PAI764" s="22"/>
      <c r="PAJ764" s="22"/>
      <c r="PAK764" s="22"/>
      <c r="PAL764" s="22"/>
      <c r="PAM764" s="22"/>
      <c r="PAN764" s="22"/>
      <c r="PAO764" s="22"/>
      <c r="PAP764" s="22"/>
      <c r="PAQ764" s="22"/>
      <c r="PAR764" s="22"/>
      <c r="PAS764" s="22"/>
      <c r="PAT764" s="22"/>
      <c r="PAU764" s="22"/>
      <c r="PAV764" s="22"/>
      <c r="PAW764" s="22"/>
      <c r="PAX764" s="22"/>
      <c r="PAY764" s="22"/>
      <c r="PAZ764" s="22"/>
      <c r="PBA764" s="22"/>
      <c r="PBB764" s="22"/>
      <c r="PBC764" s="22"/>
      <c r="PBD764" s="22"/>
      <c r="PBE764" s="22"/>
      <c r="PBF764" s="22"/>
      <c r="PBG764" s="22"/>
      <c r="PBH764" s="22"/>
      <c r="PBI764" s="22"/>
      <c r="PBJ764" s="22"/>
      <c r="PBK764" s="22"/>
      <c r="PBL764" s="22"/>
      <c r="PBM764" s="22"/>
      <c r="PBN764" s="22"/>
      <c r="PBO764" s="22"/>
      <c r="PBP764" s="22"/>
      <c r="PBQ764" s="22"/>
      <c r="PBR764" s="22"/>
      <c r="PBS764" s="22"/>
      <c r="PBT764" s="22"/>
      <c r="PBU764" s="22"/>
      <c r="PBV764" s="22"/>
      <c r="PBW764" s="22"/>
      <c r="PBX764" s="22"/>
      <c r="PBY764" s="22"/>
      <c r="PBZ764" s="22"/>
      <c r="PCA764" s="22"/>
      <c r="PCB764" s="22"/>
      <c r="PCC764" s="22"/>
      <c r="PCD764" s="22"/>
      <c r="PCE764" s="22"/>
      <c r="PCF764" s="22"/>
      <c r="PCG764" s="22"/>
      <c r="PCH764" s="22"/>
      <c r="PCI764" s="22"/>
      <c r="PCJ764" s="22"/>
      <c r="PCK764" s="22"/>
      <c r="PCL764" s="22"/>
      <c r="PCM764" s="22"/>
      <c r="PCN764" s="22"/>
      <c r="PCO764" s="22"/>
      <c r="PCP764" s="22"/>
      <c r="PCQ764" s="22"/>
      <c r="PCR764" s="22"/>
      <c r="PCS764" s="22"/>
      <c r="PCT764" s="22"/>
      <c r="PCU764" s="22"/>
      <c r="PCV764" s="22"/>
      <c r="PCW764" s="22"/>
      <c r="PCX764" s="22"/>
      <c r="PCY764" s="22"/>
      <c r="PCZ764" s="22"/>
      <c r="PDA764" s="22"/>
      <c r="PDB764" s="22"/>
      <c r="PDC764" s="22"/>
      <c r="PDD764" s="22"/>
      <c r="PDE764" s="22"/>
      <c r="PDF764" s="22"/>
      <c r="PDG764" s="22"/>
      <c r="PDH764" s="22"/>
      <c r="PDI764" s="22"/>
      <c r="PDJ764" s="22"/>
      <c r="PDK764" s="22"/>
      <c r="PDL764" s="22"/>
      <c r="PDM764" s="22"/>
      <c r="PDN764" s="22"/>
      <c r="PDO764" s="22"/>
      <c r="PDP764" s="22"/>
      <c r="PDQ764" s="22"/>
      <c r="PDR764" s="22"/>
      <c r="PDS764" s="22"/>
      <c r="PDT764" s="22"/>
      <c r="PDU764" s="22"/>
      <c r="PDV764" s="22"/>
      <c r="PDW764" s="22"/>
      <c r="PDX764" s="22"/>
      <c r="PDY764" s="22"/>
      <c r="PDZ764" s="22"/>
      <c r="PEA764" s="22"/>
      <c r="PEB764" s="22"/>
      <c r="PEC764" s="22"/>
      <c r="PED764" s="22"/>
      <c r="PEE764" s="22"/>
      <c r="PEF764" s="22"/>
      <c r="PEG764" s="22"/>
      <c r="PEH764" s="22"/>
      <c r="PEI764" s="22"/>
      <c r="PEJ764" s="22"/>
      <c r="PEK764" s="22"/>
      <c r="PEL764" s="22"/>
      <c r="PEM764" s="22"/>
      <c r="PEN764" s="22"/>
      <c r="PEO764" s="22"/>
      <c r="PEP764" s="22"/>
      <c r="PEQ764" s="22"/>
      <c r="PER764" s="22"/>
      <c r="PES764" s="22"/>
      <c r="PET764" s="22"/>
      <c r="PEU764" s="22"/>
      <c r="PEV764" s="22"/>
      <c r="PEW764" s="22"/>
      <c r="PEX764" s="22"/>
      <c r="PEY764" s="22"/>
      <c r="PEZ764" s="22"/>
      <c r="PFA764" s="22"/>
      <c r="PFB764" s="22"/>
      <c r="PFC764" s="22"/>
      <c r="PFD764" s="22"/>
      <c r="PFE764" s="22"/>
      <c r="PFF764" s="22"/>
      <c r="PFG764" s="22"/>
      <c r="PFH764" s="22"/>
      <c r="PFI764" s="22"/>
      <c r="PFJ764" s="22"/>
      <c r="PFK764" s="22"/>
      <c r="PFL764" s="22"/>
      <c r="PFM764" s="22"/>
      <c r="PFN764" s="22"/>
      <c r="PFO764" s="22"/>
      <c r="PFP764" s="22"/>
      <c r="PFQ764" s="22"/>
      <c r="PFR764" s="22"/>
      <c r="PFS764" s="22"/>
      <c r="PFT764" s="22"/>
      <c r="PFU764" s="22"/>
      <c r="PFV764" s="22"/>
      <c r="PFW764" s="22"/>
      <c r="PFX764" s="22"/>
      <c r="PFY764" s="22"/>
      <c r="PFZ764" s="22"/>
      <c r="PGA764" s="22"/>
      <c r="PGB764" s="22"/>
      <c r="PGC764" s="22"/>
      <c r="PGD764" s="22"/>
      <c r="PGE764" s="22"/>
      <c r="PGF764" s="22"/>
      <c r="PGG764" s="22"/>
      <c r="PGH764" s="22"/>
      <c r="PGI764" s="22"/>
      <c r="PGJ764" s="22"/>
      <c r="PGK764" s="22"/>
      <c r="PGL764" s="22"/>
      <c r="PGM764" s="22"/>
      <c r="PGN764" s="22"/>
      <c r="PGO764" s="22"/>
      <c r="PGP764" s="22"/>
      <c r="PGQ764" s="22"/>
      <c r="PGR764" s="22"/>
      <c r="PGS764" s="22"/>
      <c r="PGT764" s="22"/>
      <c r="PGU764" s="22"/>
      <c r="PGV764" s="22"/>
      <c r="PGW764" s="22"/>
      <c r="PGX764" s="22"/>
      <c r="PGY764" s="22"/>
      <c r="PGZ764" s="22"/>
      <c r="PHA764" s="22"/>
      <c r="PHB764" s="22"/>
      <c r="PHC764" s="22"/>
      <c r="PHD764" s="22"/>
      <c r="PHE764" s="22"/>
      <c r="PHF764" s="22"/>
      <c r="PHG764" s="22"/>
      <c r="PHH764" s="22"/>
      <c r="PHI764" s="22"/>
      <c r="PHJ764" s="22"/>
      <c r="PHK764" s="22"/>
      <c r="PHL764" s="22"/>
      <c r="PHM764" s="22"/>
      <c r="PHN764" s="22"/>
      <c r="PHO764" s="22"/>
      <c r="PHP764" s="22"/>
      <c r="PHQ764" s="22"/>
      <c r="PHR764" s="22"/>
      <c r="PHS764" s="22"/>
      <c r="PHT764" s="22"/>
      <c r="PHU764" s="22"/>
      <c r="PHV764" s="22"/>
      <c r="PHW764" s="22"/>
      <c r="PHX764" s="22"/>
      <c r="PHY764" s="22"/>
      <c r="PHZ764" s="22"/>
      <c r="PIA764" s="22"/>
      <c r="PIB764" s="22"/>
      <c r="PIC764" s="22"/>
      <c r="PID764" s="22"/>
      <c r="PIE764" s="22"/>
      <c r="PIF764" s="22"/>
      <c r="PIG764" s="22"/>
      <c r="PIH764" s="22"/>
      <c r="PII764" s="22"/>
      <c r="PIJ764" s="22"/>
      <c r="PIK764" s="22"/>
      <c r="PIL764" s="22"/>
      <c r="PIM764" s="22"/>
      <c r="PIN764" s="22"/>
      <c r="PIO764" s="22"/>
      <c r="PIP764" s="22"/>
      <c r="PIQ764" s="22"/>
      <c r="PIR764" s="22"/>
      <c r="PIS764" s="22"/>
      <c r="PIT764" s="22"/>
      <c r="PIU764" s="22"/>
      <c r="PIV764" s="22"/>
      <c r="PIW764" s="22"/>
      <c r="PIX764" s="22"/>
      <c r="PIY764" s="22"/>
      <c r="PIZ764" s="22"/>
      <c r="PJA764" s="22"/>
      <c r="PJB764" s="22"/>
      <c r="PJC764" s="22"/>
      <c r="PJD764" s="22"/>
      <c r="PJE764" s="22"/>
      <c r="PJF764" s="22"/>
      <c r="PJG764" s="22"/>
      <c r="PJH764" s="22"/>
      <c r="PJI764" s="22"/>
      <c r="PJJ764" s="22"/>
      <c r="PJK764" s="22"/>
      <c r="PJL764" s="22"/>
      <c r="PJM764" s="22"/>
      <c r="PJN764" s="22"/>
      <c r="PJO764" s="22"/>
      <c r="PJP764" s="22"/>
      <c r="PJQ764" s="22"/>
      <c r="PJR764" s="22"/>
      <c r="PJS764" s="22"/>
      <c r="PJT764" s="22"/>
      <c r="PJU764" s="22"/>
      <c r="PJV764" s="22"/>
      <c r="PJW764" s="22"/>
      <c r="PJX764" s="22"/>
      <c r="PJY764" s="22"/>
      <c r="PJZ764" s="22"/>
      <c r="PKA764" s="22"/>
      <c r="PKB764" s="22"/>
      <c r="PKC764" s="22"/>
      <c r="PKD764" s="22"/>
      <c r="PKE764" s="22"/>
      <c r="PKF764" s="22"/>
      <c r="PKG764" s="22"/>
      <c r="PKH764" s="22"/>
      <c r="PKI764" s="22"/>
      <c r="PKJ764" s="22"/>
      <c r="PKK764" s="22"/>
      <c r="PKL764" s="22"/>
      <c r="PKM764" s="22"/>
      <c r="PKN764" s="22"/>
      <c r="PKO764" s="22"/>
      <c r="PKP764" s="22"/>
      <c r="PKQ764" s="22"/>
      <c r="PKR764" s="22"/>
      <c r="PKS764" s="22"/>
      <c r="PKT764" s="22"/>
      <c r="PKU764" s="22"/>
      <c r="PKV764" s="22"/>
      <c r="PKW764" s="22"/>
      <c r="PKX764" s="22"/>
      <c r="PKY764" s="22"/>
      <c r="PKZ764" s="22"/>
      <c r="PLA764" s="22"/>
      <c r="PLB764" s="22"/>
      <c r="PLC764" s="22"/>
      <c r="PLD764" s="22"/>
      <c r="PLE764" s="22"/>
      <c r="PLF764" s="22"/>
      <c r="PLG764" s="22"/>
      <c r="PLH764" s="22"/>
      <c r="PLI764" s="22"/>
      <c r="PLJ764" s="22"/>
      <c r="PLK764" s="22"/>
      <c r="PLL764" s="22"/>
      <c r="PLM764" s="22"/>
      <c r="PLN764" s="22"/>
      <c r="PLO764" s="22"/>
      <c r="PLP764" s="22"/>
      <c r="PLQ764" s="22"/>
      <c r="PLR764" s="22"/>
      <c r="PLS764" s="22"/>
      <c r="PLT764" s="22"/>
      <c r="PLU764" s="22"/>
      <c r="PLV764" s="22"/>
      <c r="PLW764" s="22"/>
      <c r="PLX764" s="22"/>
      <c r="PLY764" s="22"/>
      <c r="PLZ764" s="22"/>
      <c r="PMA764" s="22"/>
      <c r="PMB764" s="22"/>
      <c r="PMC764" s="22"/>
      <c r="PMD764" s="22"/>
      <c r="PME764" s="22"/>
      <c r="PMF764" s="22"/>
      <c r="PMG764" s="22"/>
      <c r="PMH764" s="22"/>
      <c r="PMI764" s="22"/>
      <c r="PMJ764" s="22"/>
      <c r="PMK764" s="22"/>
      <c r="PML764" s="22"/>
      <c r="PMM764" s="22"/>
      <c r="PMN764" s="22"/>
      <c r="PMO764" s="22"/>
      <c r="PMP764" s="22"/>
      <c r="PMQ764" s="22"/>
      <c r="PMR764" s="22"/>
      <c r="PMS764" s="22"/>
      <c r="PMT764" s="22"/>
      <c r="PMU764" s="22"/>
      <c r="PMV764" s="22"/>
      <c r="PMW764" s="22"/>
      <c r="PMX764" s="22"/>
      <c r="PMY764" s="22"/>
      <c r="PMZ764" s="22"/>
      <c r="PNA764" s="22"/>
      <c r="PNB764" s="22"/>
      <c r="PNC764" s="22"/>
      <c r="PND764" s="22"/>
      <c r="PNE764" s="22"/>
      <c r="PNF764" s="22"/>
      <c r="PNG764" s="22"/>
      <c r="PNH764" s="22"/>
      <c r="PNI764" s="22"/>
      <c r="PNJ764" s="22"/>
      <c r="PNK764" s="22"/>
      <c r="PNL764" s="22"/>
      <c r="PNM764" s="22"/>
      <c r="PNN764" s="22"/>
      <c r="PNO764" s="22"/>
      <c r="PNP764" s="22"/>
      <c r="PNQ764" s="22"/>
      <c r="PNR764" s="22"/>
      <c r="PNS764" s="22"/>
      <c r="PNT764" s="22"/>
      <c r="PNU764" s="22"/>
      <c r="PNV764" s="22"/>
      <c r="PNW764" s="22"/>
      <c r="PNX764" s="22"/>
      <c r="PNY764" s="22"/>
      <c r="PNZ764" s="22"/>
      <c r="POA764" s="22"/>
      <c r="POB764" s="22"/>
      <c r="POC764" s="22"/>
      <c r="POD764" s="22"/>
      <c r="POE764" s="22"/>
      <c r="POF764" s="22"/>
      <c r="POG764" s="22"/>
      <c r="POH764" s="22"/>
      <c r="POI764" s="22"/>
      <c r="POJ764" s="22"/>
      <c r="POK764" s="22"/>
      <c r="POL764" s="22"/>
      <c r="POM764" s="22"/>
      <c r="PON764" s="22"/>
      <c r="POO764" s="22"/>
      <c r="POP764" s="22"/>
      <c r="POQ764" s="22"/>
      <c r="POR764" s="22"/>
      <c r="POS764" s="22"/>
      <c r="POT764" s="22"/>
      <c r="POU764" s="22"/>
      <c r="POV764" s="22"/>
      <c r="POW764" s="22"/>
      <c r="POX764" s="22"/>
      <c r="POY764" s="22"/>
      <c r="POZ764" s="22"/>
      <c r="PPA764" s="22"/>
      <c r="PPB764" s="22"/>
      <c r="PPC764" s="22"/>
      <c r="PPD764" s="22"/>
      <c r="PPE764" s="22"/>
      <c r="PPF764" s="22"/>
      <c r="PPG764" s="22"/>
      <c r="PPH764" s="22"/>
      <c r="PPI764" s="22"/>
      <c r="PPJ764" s="22"/>
      <c r="PPK764" s="22"/>
      <c r="PPL764" s="22"/>
      <c r="PPM764" s="22"/>
      <c r="PPN764" s="22"/>
      <c r="PPO764" s="22"/>
      <c r="PPP764" s="22"/>
      <c r="PPQ764" s="22"/>
      <c r="PPR764" s="22"/>
      <c r="PPS764" s="22"/>
      <c r="PPT764" s="22"/>
      <c r="PPU764" s="22"/>
      <c r="PPV764" s="22"/>
      <c r="PPW764" s="22"/>
      <c r="PPX764" s="22"/>
      <c r="PPY764" s="22"/>
      <c r="PPZ764" s="22"/>
      <c r="PQA764" s="22"/>
      <c r="PQB764" s="22"/>
      <c r="PQC764" s="22"/>
      <c r="PQD764" s="22"/>
      <c r="PQE764" s="22"/>
      <c r="PQF764" s="22"/>
      <c r="PQG764" s="22"/>
      <c r="PQH764" s="22"/>
      <c r="PQI764" s="22"/>
      <c r="PQJ764" s="22"/>
      <c r="PQK764" s="22"/>
      <c r="PQL764" s="22"/>
      <c r="PQM764" s="22"/>
      <c r="PQN764" s="22"/>
      <c r="PQO764" s="22"/>
      <c r="PQP764" s="22"/>
      <c r="PQQ764" s="22"/>
      <c r="PQR764" s="22"/>
      <c r="PQS764" s="22"/>
      <c r="PQT764" s="22"/>
      <c r="PQU764" s="22"/>
      <c r="PQV764" s="22"/>
      <c r="PQW764" s="22"/>
      <c r="PQX764" s="22"/>
      <c r="PQY764" s="22"/>
      <c r="PQZ764" s="22"/>
      <c r="PRA764" s="22"/>
      <c r="PRB764" s="22"/>
      <c r="PRC764" s="22"/>
      <c r="PRD764" s="22"/>
      <c r="PRE764" s="22"/>
      <c r="PRF764" s="22"/>
      <c r="PRG764" s="22"/>
      <c r="PRH764" s="22"/>
      <c r="PRI764" s="22"/>
      <c r="PRJ764" s="22"/>
      <c r="PRK764" s="22"/>
      <c r="PRL764" s="22"/>
      <c r="PRM764" s="22"/>
      <c r="PRN764" s="22"/>
      <c r="PRO764" s="22"/>
      <c r="PRP764" s="22"/>
      <c r="PRQ764" s="22"/>
      <c r="PRR764" s="22"/>
      <c r="PRS764" s="22"/>
      <c r="PRT764" s="22"/>
      <c r="PRU764" s="22"/>
      <c r="PRV764" s="22"/>
      <c r="PRW764" s="22"/>
      <c r="PRX764" s="22"/>
      <c r="PRY764" s="22"/>
      <c r="PRZ764" s="22"/>
      <c r="PSA764" s="22"/>
      <c r="PSB764" s="22"/>
      <c r="PSC764" s="22"/>
      <c r="PSD764" s="22"/>
      <c r="PSE764" s="22"/>
      <c r="PSF764" s="22"/>
      <c r="PSG764" s="22"/>
      <c r="PSH764" s="22"/>
      <c r="PSI764" s="22"/>
      <c r="PSJ764" s="22"/>
      <c r="PSK764" s="22"/>
      <c r="PSL764" s="22"/>
      <c r="PSM764" s="22"/>
      <c r="PSN764" s="22"/>
      <c r="PSO764" s="22"/>
      <c r="PSP764" s="22"/>
      <c r="PSQ764" s="22"/>
      <c r="PSR764" s="22"/>
      <c r="PSS764" s="22"/>
      <c r="PST764" s="22"/>
      <c r="PSU764" s="22"/>
      <c r="PSV764" s="22"/>
      <c r="PSW764" s="22"/>
      <c r="PSX764" s="22"/>
      <c r="PSY764" s="22"/>
      <c r="PSZ764" s="22"/>
      <c r="PTA764" s="22"/>
      <c r="PTB764" s="22"/>
      <c r="PTC764" s="22"/>
      <c r="PTD764" s="22"/>
      <c r="PTE764" s="22"/>
      <c r="PTF764" s="22"/>
      <c r="PTG764" s="22"/>
      <c r="PTH764" s="22"/>
      <c r="PTI764" s="22"/>
      <c r="PTJ764" s="22"/>
      <c r="PTK764" s="22"/>
      <c r="PTL764" s="22"/>
      <c r="PTM764" s="22"/>
      <c r="PTN764" s="22"/>
      <c r="PTO764" s="22"/>
      <c r="PTP764" s="22"/>
      <c r="PTQ764" s="22"/>
      <c r="PTR764" s="22"/>
      <c r="PTS764" s="22"/>
      <c r="PTT764" s="22"/>
      <c r="PTU764" s="22"/>
      <c r="PTV764" s="22"/>
      <c r="PTW764" s="22"/>
      <c r="PTX764" s="22"/>
      <c r="PTY764" s="22"/>
      <c r="PTZ764" s="22"/>
      <c r="PUA764" s="22"/>
      <c r="PUB764" s="22"/>
      <c r="PUC764" s="22"/>
      <c r="PUD764" s="22"/>
      <c r="PUE764" s="22"/>
      <c r="PUF764" s="22"/>
      <c r="PUG764" s="22"/>
      <c r="PUH764" s="22"/>
      <c r="PUI764" s="22"/>
      <c r="PUJ764" s="22"/>
      <c r="PUK764" s="22"/>
      <c r="PUL764" s="22"/>
      <c r="PUM764" s="22"/>
      <c r="PUN764" s="22"/>
      <c r="PUO764" s="22"/>
      <c r="PUP764" s="22"/>
      <c r="PUQ764" s="22"/>
      <c r="PUR764" s="22"/>
      <c r="PUS764" s="22"/>
      <c r="PUT764" s="22"/>
      <c r="PUU764" s="22"/>
      <c r="PUV764" s="22"/>
      <c r="PUW764" s="22"/>
      <c r="PUX764" s="22"/>
      <c r="PUY764" s="22"/>
      <c r="PUZ764" s="22"/>
      <c r="PVA764" s="22"/>
      <c r="PVB764" s="22"/>
      <c r="PVC764" s="22"/>
      <c r="PVD764" s="22"/>
      <c r="PVE764" s="22"/>
      <c r="PVF764" s="22"/>
      <c r="PVG764" s="22"/>
      <c r="PVH764" s="22"/>
      <c r="PVI764" s="22"/>
      <c r="PVJ764" s="22"/>
      <c r="PVK764" s="22"/>
      <c r="PVL764" s="22"/>
      <c r="PVM764" s="22"/>
      <c r="PVN764" s="22"/>
      <c r="PVO764" s="22"/>
      <c r="PVP764" s="22"/>
      <c r="PVQ764" s="22"/>
      <c r="PVR764" s="22"/>
      <c r="PVS764" s="22"/>
      <c r="PVT764" s="22"/>
      <c r="PVU764" s="22"/>
      <c r="PVV764" s="22"/>
      <c r="PVW764" s="22"/>
      <c r="PVX764" s="22"/>
      <c r="PVY764" s="22"/>
      <c r="PVZ764" s="22"/>
      <c r="PWA764" s="22"/>
      <c r="PWB764" s="22"/>
      <c r="PWC764" s="22"/>
      <c r="PWD764" s="22"/>
      <c r="PWE764" s="22"/>
      <c r="PWF764" s="22"/>
      <c r="PWG764" s="22"/>
      <c r="PWH764" s="22"/>
      <c r="PWI764" s="22"/>
      <c r="PWJ764" s="22"/>
      <c r="PWK764" s="22"/>
      <c r="PWL764" s="22"/>
      <c r="PWM764" s="22"/>
      <c r="PWN764" s="22"/>
      <c r="PWO764" s="22"/>
      <c r="PWP764" s="22"/>
      <c r="PWQ764" s="22"/>
      <c r="PWR764" s="22"/>
      <c r="PWS764" s="22"/>
      <c r="PWT764" s="22"/>
      <c r="PWU764" s="22"/>
      <c r="PWV764" s="22"/>
      <c r="PWW764" s="22"/>
      <c r="PWX764" s="22"/>
      <c r="PWY764" s="22"/>
      <c r="PWZ764" s="22"/>
      <c r="PXA764" s="22"/>
      <c r="PXB764" s="22"/>
      <c r="PXC764" s="22"/>
      <c r="PXD764" s="22"/>
      <c r="PXE764" s="22"/>
      <c r="PXF764" s="22"/>
      <c r="PXG764" s="22"/>
      <c r="PXH764" s="22"/>
      <c r="PXI764" s="22"/>
      <c r="PXJ764" s="22"/>
      <c r="PXK764" s="22"/>
      <c r="PXL764" s="22"/>
      <c r="PXM764" s="22"/>
      <c r="PXN764" s="22"/>
      <c r="PXO764" s="22"/>
      <c r="PXP764" s="22"/>
      <c r="PXQ764" s="22"/>
      <c r="PXR764" s="22"/>
      <c r="PXS764" s="22"/>
      <c r="PXT764" s="22"/>
      <c r="PXU764" s="22"/>
      <c r="PXV764" s="22"/>
      <c r="PXW764" s="22"/>
      <c r="PXX764" s="22"/>
      <c r="PXY764" s="22"/>
      <c r="PXZ764" s="22"/>
      <c r="PYA764" s="22"/>
      <c r="PYB764" s="22"/>
      <c r="PYC764" s="22"/>
      <c r="PYD764" s="22"/>
      <c r="PYE764" s="22"/>
      <c r="PYF764" s="22"/>
      <c r="PYG764" s="22"/>
      <c r="PYH764" s="22"/>
      <c r="PYI764" s="22"/>
      <c r="PYJ764" s="22"/>
      <c r="PYK764" s="22"/>
      <c r="PYL764" s="22"/>
      <c r="PYM764" s="22"/>
      <c r="PYN764" s="22"/>
      <c r="PYO764" s="22"/>
      <c r="PYP764" s="22"/>
      <c r="PYQ764" s="22"/>
      <c r="PYR764" s="22"/>
      <c r="PYS764" s="22"/>
      <c r="PYT764" s="22"/>
      <c r="PYU764" s="22"/>
      <c r="PYV764" s="22"/>
      <c r="PYW764" s="22"/>
      <c r="PYX764" s="22"/>
      <c r="PYY764" s="22"/>
      <c r="PYZ764" s="22"/>
      <c r="PZA764" s="22"/>
      <c r="PZB764" s="22"/>
      <c r="PZC764" s="22"/>
      <c r="PZD764" s="22"/>
      <c r="PZE764" s="22"/>
      <c r="PZF764" s="22"/>
      <c r="PZG764" s="22"/>
      <c r="PZH764" s="22"/>
      <c r="PZI764" s="22"/>
      <c r="PZJ764" s="22"/>
      <c r="PZK764" s="22"/>
      <c r="PZL764" s="22"/>
      <c r="PZM764" s="22"/>
      <c r="PZN764" s="22"/>
      <c r="PZO764" s="22"/>
      <c r="PZP764" s="22"/>
      <c r="PZQ764" s="22"/>
      <c r="PZR764" s="22"/>
      <c r="PZS764" s="22"/>
      <c r="PZT764" s="22"/>
      <c r="PZU764" s="22"/>
      <c r="PZV764" s="22"/>
      <c r="PZW764" s="22"/>
      <c r="PZX764" s="22"/>
      <c r="PZY764" s="22"/>
      <c r="PZZ764" s="22"/>
      <c r="QAA764" s="22"/>
      <c r="QAB764" s="22"/>
      <c r="QAC764" s="22"/>
      <c r="QAD764" s="22"/>
      <c r="QAE764" s="22"/>
      <c r="QAF764" s="22"/>
      <c r="QAG764" s="22"/>
      <c r="QAH764" s="22"/>
      <c r="QAI764" s="22"/>
      <c r="QAJ764" s="22"/>
      <c r="QAK764" s="22"/>
      <c r="QAL764" s="22"/>
      <c r="QAM764" s="22"/>
      <c r="QAN764" s="22"/>
      <c r="QAO764" s="22"/>
      <c r="QAP764" s="22"/>
      <c r="QAQ764" s="22"/>
      <c r="QAR764" s="22"/>
      <c r="QAS764" s="22"/>
      <c r="QAT764" s="22"/>
      <c r="QAU764" s="22"/>
      <c r="QAV764" s="22"/>
      <c r="QAW764" s="22"/>
      <c r="QAX764" s="22"/>
      <c r="QAY764" s="22"/>
      <c r="QAZ764" s="22"/>
      <c r="QBA764" s="22"/>
      <c r="QBB764" s="22"/>
      <c r="QBC764" s="22"/>
      <c r="QBD764" s="22"/>
      <c r="QBE764" s="22"/>
      <c r="QBF764" s="22"/>
      <c r="QBG764" s="22"/>
      <c r="QBH764" s="22"/>
      <c r="QBI764" s="22"/>
      <c r="QBJ764" s="22"/>
      <c r="QBK764" s="22"/>
      <c r="QBL764" s="22"/>
      <c r="QBM764" s="22"/>
      <c r="QBN764" s="22"/>
      <c r="QBO764" s="22"/>
      <c r="QBP764" s="22"/>
      <c r="QBQ764" s="22"/>
      <c r="QBR764" s="22"/>
      <c r="QBS764" s="22"/>
      <c r="QBT764" s="22"/>
      <c r="QBU764" s="22"/>
      <c r="QBV764" s="22"/>
      <c r="QBW764" s="22"/>
      <c r="QBX764" s="22"/>
      <c r="QBY764" s="22"/>
      <c r="QBZ764" s="22"/>
      <c r="QCA764" s="22"/>
      <c r="QCB764" s="22"/>
      <c r="QCC764" s="22"/>
      <c r="QCD764" s="22"/>
      <c r="QCE764" s="22"/>
      <c r="QCF764" s="22"/>
      <c r="QCG764" s="22"/>
      <c r="QCH764" s="22"/>
      <c r="QCI764" s="22"/>
      <c r="QCJ764" s="22"/>
      <c r="QCK764" s="22"/>
      <c r="QCL764" s="22"/>
      <c r="QCM764" s="22"/>
      <c r="QCN764" s="22"/>
      <c r="QCO764" s="22"/>
      <c r="QCP764" s="22"/>
      <c r="QCQ764" s="22"/>
      <c r="QCR764" s="22"/>
      <c r="QCS764" s="22"/>
      <c r="QCT764" s="22"/>
      <c r="QCU764" s="22"/>
      <c r="QCV764" s="22"/>
      <c r="QCW764" s="22"/>
      <c r="QCX764" s="22"/>
      <c r="QCY764" s="22"/>
      <c r="QCZ764" s="22"/>
      <c r="QDA764" s="22"/>
      <c r="QDB764" s="22"/>
      <c r="QDC764" s="22"/>
      <c r="QDD764" s="22"/>
      <c r="QDE764" s="22"/>
      <c r="QDF764" s="22"/>
      <c r="QDG764" s="22"/>
      <c r="QDH764" s="22"/>
      <c r="QDI764" s="22"/>
      <c r="QDJ764" s="22"/>
      <c r="QDK764" s="22"/>
      <c r="QDL764" s="22"/>
      <c r="QDM764" s="22"/>
      <c r="QDN764" s="22"/>
      <c r="QDO764" s="22"/>
      <c r="QDP764" s="22"/>
      <c r="QDQ764" s="22"/>
      <c r="QDR764" s="22"/>
      <c r="QDS764" s="22"/>
      <c r="QDT764" s="22"/>
      <c r="QDU764" s="22"/>
      <c r="QDV764" s="22"/>
      <c r="QDW764" s="22"/>
      <c r="QDX764" s="22"/>
      <c r="QDY764" s="22"/>
      <c r="QDZ764" s="22"/>
      <c r="QEA764" s="22"/>
      <c r="QEB764" s="22"/>
      <c r="QEC764" s="22"/>
      <c r="QED764" s="22"/>
      <c r="QEE764" s="22"/>
      <c r="QEF764" s="22"/>
      <c r="QEG764" s="22"/>
      <c r="QEH764" s="22"/>
      <c r="QEI764" s="22"/>
      <c r="QEJ764" s="22"/>
      <c r="QEK764" s="22"/>
      <c r="QEL764" s="22"/>
      <c r="QEM764" s="22"/>
      <c r="QEN764" s="22"/>
      <c r="QEO764" s="22"/>
      <c r="QEP764" s="22"/>
      <c r="QEQ764" s="22"/>
      <c r="QER764" s="22"/>
      <c r="QES764" s="22"/>
      <c r="QET764" s="22"/>
      <c r="QEU764" s="22"/>
      <c r="QEV764" s="22"/>
      <c r="QEW764" s="22"/>
      <c r="QEX764" s="22"/>
      <c r="QEY764" s="22"/>
      <c r="QEZ764" s="22"/>
      <c r="QFA764" s="22"/>
      <c r="QFB764" s="22"/>
      <c r="QFC764" s="22"/>
      <c r="QFD764" s="22"/>
      <c r="QFE764" s="22"/>
      <c r="QFF764" s="22"/>
      <c r="QFG764" s="22"/>
      <c r="QFH764" s="22"/>
      <c r="QFI764" s="22"/>
      <c r="QFJ764" s="22"/>
      <c r="QFK764" s="22"/>
      <c r="QFL764" s="22"/>
      <c r="QFM764" s="22"/>
      <c r="QFN764" s="22"/>
      <c r="QFO764" s="22"/>
      <c r="QFP764" s="22"/>
      <c r="QFQ764" s="22"/>
      <c r="QFR764" s="22"/>
      <c r="QFS764" s="22"/>
      <c r="QFT764" s="22"/>
      <c r="QFU764" s="22"/>
      <c r="QFV764" s="22"/>
      <c r="QFW764" s="22"/>
      <c r="QFX764" s="22"/>
      <c r="QFY764" s="22"/>
      <c r="QFZ764" s="22"/>
      <c r="QGA764" s="22"/>
      <c r="QGB764" s="22"/>
      <c r="QGC764" s="22"/>
      <c r="QGD764" s="22"/>
      <c r="QGE764" s="22"/>
      <c r="QGF764" s="22"/>
      <c r="QGG764" s="22"/>
      <c r="QGH764" s="22"/>
      <c r="QGI764" s="22"/>
      <c r="QGJ764" s="22"/>
      <c r="QGK764" s="22"/>
      <c r="QGL764" s="22"/>
      <c r="QGM764" s="22"/>
      <c r="QGN764" s="22"/>
      <c r="QGO764" s="22"/>
      <c r="QGP764" s="22"/>
      <c r="QGQ764" s="22"/>
      <c r="QGR764" s="22"/>
      <c r="QGS764" s="22"/>
      <c r="QGT764" s="22"/>
      <c r="QGU764" s="22"/>
      <c r="QGV764" s="22"/>
      <c r="QGW764" s="22"/>
      <c r="QGX764" s="22"/>
      <c r="QGY764" s="22"/>
      <c r="QGZ764" s="22"/>
      <c r="QHA764" s="22"/>
      <c r="QHB764" s="22"/>
      <c r="QHC764" s="22"/>
      <c r="QHD764" s="22"/>
      <c r="QHE764" s="22"/>
      <c r="QHF764" s="22"/>
      <c r="QHG764" s="22"/>
      <c r="QHH764" s="22"/>
      <c r="QHI764" s="22"/>
      <c r="QHJ764" s="22"/>
      <c r="QHK764" s="22"/>
      <c r="QHL764" s="22"/>
      <c r="QHM764" s="22"/>
      <c r="QHN764" s="22"/>
      <c r="QHO764" s="22"/>
      <c r="QHP764" s="22"/>
      <c r="QHQ764" s="22"/>
      <c r="QHR764" s="22"/>
      <c r="QHS764" s="22"/>
      <c r="QHT764" s="22"/>
      <c r="QHU764" s="22"/>
      <c r="QHV764" s="22"/>
      <c r="QHW764" s="22"/>
      <c r="QHX764" s="22"/>
      <c r="QHY764" s="22"/>
      <c r="QHZ764" s="22"/>
      <c r="QIA764" s="22"/>
      <c r="QIB764" s="22"/>
      <c r="QIC764" s="22"/>
      <c r="QID764" s="22"/>
      <c r="QIE764" s="22"/>
      <c r="QIF764" s="22"/>
      <c r="QIG764" s="22"/>
      <c r="QIH764" s="22"/>
      <c r="QII764" s="22"/>
      <c r="QIJ764" s="22"/>
      <c r="QIK764" s="22"/>
      <c r="QIL764" s="22"/>
      <c r="QIM764" s="22"/>
      <c r="QIN764" s="22"/>
      <c r="QIO764" s="22"/>
      <c r="QIP764" s="22"/>
      <c r="QIQ764" s="22"/>
      <c r="QIR764" s="22"/>
      <c r="QIS764" s="22"/>
      <c r="QIT764" s="22"/>
      <c r="QIU764" s="22"/>
      <c r="QIV764" s="22"/>
      <c r="QIW764" s="22"/>
      <c r="QIX764" s="22"/>
      <c r="QIY764" s="22"/>
      <c r="QIZ764" s="22"/>
      <c r="QJA764" s="22"/>
      <c r="QJB764" s="22"/>
      <c r="QJC764" s="22"/>
      <c r="QJD764" s="22"/>
      <c r="QJE764" s="22"/>
      <c r="QJF764" s="22"/>
      <c r="QJG764" s="22"/>
      <c r="QJH764" s="22"/>
      <c r="QJI764" s="22"/>
      <c r="QJJ764" s="22"/>
      <c r="QJK764" s="22"/>
      <c r="QJL764" s="22"/>
      <c r="QJM764" s="22"/>
      <c r="QJN764" s="22"/>
      <c r="QJO764" s="22"/>
      <c r="QJP764" s="22"/>
      <c r="QJQ764" s="22"/>
      <c r="QJR764" s="22"/>
      <c r="QJS764" s="22"/>
      <c r="QJT764" s="22"/>
      <c r="QJU764" s="22"/>
      <c r="QJV764" s="22"/>
      <c r="QJW764" s="22"/>
      <c r="QJX764" s="22"/>
      <c r="QJY764" s="22"/>
      <c r="QJZ764" s="22"/>
      <c r="QKA764" s="22"/>
      <c r="QKB764" s="22"/>
      <c r="QKC764" s="22"/>
      <c r="QKD764" s="22"/>
      <c r="QKE764" s="22"/>
      <c r="QKF764" s="22"/>
      <c r="QKG764" s="22"/>
      <c r="QKH764" s="22"/>
      <c r="QKI764" s="22"/>
      <c r="QKJ764" s="22"/>
      <c r="QKK764" s="22"/>
      <c r="QKL764" s="22"/>
      <c r="QKM764" s="22"/>
      <c r="QKN764" s="22"/>
      <c r="QKO764" s="22"/>
      <c r="QKP764" s="22"/>
      <c r="QKQ764" s="22"/>
      <c r="QKR764" s="22"/>
      <c r="QKS764" s="22"/>
      <c r="QKT764" s="22"/>
      <c r="QKU764" s="22"/>
      <c r="QKV764" s="22"/>
      <c r="QKW764" s="22"/>
      <c r="QKX764" s="22"/>
      <c r="QKY764" s="22"/>
      <c r="QKZ764" s="22"/>
      <c r="QLA764" s="22"/>
      <c r="QLB764" s="22"/>
      <c r="QLC764" s="22"/>
      <c r="QLD764" s="22"/>
      <c r="QLE764" s="22"/>
      <c r="QLF764" s="22"/>
      <c r="QLG764" s="22"/>
      <c r="QLH764" s="22"/>
      <c r="QLI764" s="22"/>
      <c r="QLJ764" s="22"/>
      <c r="QLK764" s="22"/>
      <c r="QLL764" s="22"/>
      <c r="QLM764" s="22"/>
      <c r="QLN764" s="22"/>
      <c r="QLO764" s="22"/>
      <c r="QLP764" s="22"/>
      <c r="QLQ764" s="22"/>
      <c r="QLR764" s="22"/>
      <c r="QLS764" s="22"/>
      <c r="QLT764" s="22"/>
      <c r="QLU764" s="22"/>
      <c r="QLV764" s="22"/>
      <c r="QLW764" s="22"/>
      <c r="QLX764" s="22"/>
      <c r="QLY764" s="22"/>
      <c r="QLZ764" s="22"/>
      <c r="QMA764" s="22"/>
      <c r="QMB764" s="22"/>
      <c r="QMC764" s="22"/>
      <c r="QMD764" s="22"/>
      <c r="QME764" s="22"/>
      <c r="QMF764" s="22"/>
      <c r="QMG764" s="22"/>
      <c r="QMH764" s="22"/>
      <c r="QMI764" s="22"/>
      <c r="QMJ764" s="22"/>
      <c r="QMK764" s="22"/>
      <c r="QML764" s="22"/>
      <c r="QMM764" s="22"/>
      <c r="QMN764" s="22"/>
      <c r="QMO764" s="22"/>
      <c r="QMP764" s="22"/>
      <c r="QMQ764" s="22"/>
      <c r="QMR764" s="22"/>
      <c r="QMS764" s="22"/>
      <c r="QMT764" s="22"/>
      <c r="QMU764" s="22"/>
      <c r="QMV764" s="22"/>
      <c r="QMW764" s="22"/>
      <c r="QMX764" s="22"/>
      <c r="QMY764" s="22"/>
      <c r="QMZ764" s="22"/>
      <c r="QNA764" s="22"/>
      <c r="QNB764" s="22"/>
      <c r="QNC764" s="22"/>
      <c r="QND764" s="22"/>
      <c r="QNE764" s="22"/>
      <c r="QNF764" s="22"/>
      <c r="QNG764" s="22"/>
      <c r="QNH764" s="22"/>
      <c r="QNI764" s="22"/>
      <c r="QNJ764" s="22"/>
      <c r="QNK764" s="22"/>
      <c r="QNL764" s="22"/>
      <c r="QNM764" s="22"/>
      <c r="QNN764" s="22"/>
      <c r="QNO764" s="22"/>
      <c r="QNP764" s="22"/>
      <c r="QNQ764" s="22"/>
      <c r="QNR764" s="22"/>
      <c r="QNS764" s="22"/>
      <c r="QNT764" s="22"/>
      <c r="QNU764" s="22"/>
      <c r="QNV764" s="22"/>
      <c r="QNW764" s="22"/>
      <c r="QNX764" s="22"/>
      <c r="QNY764" s="22"/>
      <c r="QNZ764" s="22"/>
      <c r="QOA764" s="22"/>
      <c r="QOB764" s="22"/>
      <c r="QOC764" s="22"/>
      <c r="QOD764" s="22"/>
      <c r="QOE764" s="22"/>
      <c r="QOF764" s="22"/>
      <c r="QOG764" s="22"/>
      <c r="QOH764" s="22"/>
      <c r="QOI764" s="22"/>
      <c r="QOJ764" s="22"/>
      <c r="QOK764" s="22"/>
      <c r="QOL764" s="22"/>
      <c r="QOM764" s="22"/>
      <c r="QON764" s="22"/>
      <c r="QOO764" s="22"/>
      <c r="QOP764" s="22"/>
      <c r="QOQ764" s="22"/>
      <c r="QOR764" s="22"/>
      <c r="QOS764" s="22"/>
      <c r="QOT764" s="22"/>
      <c r="QOU764" s="22"/>
      <c r="QOV764" s="22"/>
      <c r="QOW764" s="22"/>
      <c r="QOX764" s="22"/>
      <c r="QOY764" s="22"/>
      <c r="QOZ764" s="22"/>
      <c r="QPA764" s="22"/>
      <c r="QPB764" s="22"/>
      <c r="QPC764" s="22"/>
      <c r="QPD764" s="22"/>
      <c r="QPE764" s="22"/>
      <c r="QPF764" s="22"/>
      <c r="QPG764" s="22"/>
      <c r="QPH764" s="22"/>
      <c r="QPI764" s="22"/>
      <c r="QPJ764" s="22"/>
      <c r="QPK764" s="22"/>
      <c r="QPL764" s="22"/>
      <c r="QPM764" s="22"/>
      <c r="QPN764" s="22"/>
      <c r="QPO764" s="22"/>
      <c r="QPP764" s="22"/>
      <c r="QPQ764" s="22"/>
      <c r="QPR764" s="22"/>
      <c r="QPS764" s="22"/>
      <c r="QPT764" s="22"/>
      <c r="QPU764" s="22"/>
      <c r="QPV764" s="22"/>
      <c r="QPW764" s="22"/>
      <c r="QPX764" s="22"/>
      <c r="QPY764" s="22"/>
      <c r="QPZ764" s="22"/>
      <c r="QQA764" s="22"/>
      <c r="QQB764" s="22"/>
      <c r="QQC764" s="22"/>
      <c r="QQD764" s="22"/>
      <c r="QQE764" s="22"/>
      <c r="QQF764" s="22"/>
      <c r="QQG764" s="22"/>
      <c r="QQH764" s="22"/>
      <c r="QQI764" s="22"/>
      <c r="QQJ764" s="22"/>
      <c r="QQK764" s="22"/>
      <c r="QQL764" s="22"/>
      <c r="QQM764" s="22"/>
      <c r="QQN764" s="22"/>
      <c r="QQO764" s="22"/>
      <c r="QQP764" s="22"/>
      <c r="QQQ764" s="22"/>
      <c r="QQR764" s="22"/>
      <c r="QQS764" s="22"/>
      <c r="QQT764" s="22"/>
      <c r="QQU764" s="22"/>
      <c r="QQV764" s="22"/>
      <c r="QQW764" s="22"/>
      <c r="QQX764" s="22"/>
      <c r="QQY764" s="22"/>
      <c r="QQZ764" s="22"/>
      <c r="QRA764" s="22"/>
      <c r="QRB764" s="22"/>
      <c r="QRC764" s="22"/>
      <c r="QRD764" s="22"/>
      <c r="QRE764" s="22"/>
      <c r="QRF764" s="22"/>
      <c r="QRG764" s="22"/>
      <c r="QRH764" s="22"/>
      <c r="QRI764" s="22"/>
      <c r="QRJ764" s="22"/>
      <c r="QRK764" s="22"/>
      <c r="QRL764" s="22"/>
      <c r="QRM764" s="22"/>
      <c r="QRN764" s="22"/>
      <c r="QRO764" s="22"/>
      <c r="QRP764" s="22"/>
      <c r="QRQ764" s="22"/>
      <c r="QRR764" s="22"/>
      <c r="QRS764" s="22"/>
      <c r="QRT764" s="22"/>
      <c r="QRU764" s="22"/>
      <c r="QRV764" s="22"/>
      <c r="QRW764" s="22"/>
      <c r="QRX764" s="22"/>
      <c r="QRY764" s="22"/>
      <c r="QRZ764" s="22"/>
      <c r="QSA764" s="22"/>
      <c r="QSB764" s="22"/>
      <c r="QSC764" s="22"/>
      <c r="QSD764" s="22"/>
      <c r="QSE764" s="22"/>
      <c r="QSF764" s="22"/>
      <c r="QSG764" s="22"/>
      <c r="QSH764" s="22"/>
      <c r="QSI764" s="22"/>
      <c r="QSJ764" s="22"/>
      <c r="QSK764" s="22"/>
      <c r="QSL764" s="22"/>
      <c r="QSM764" s="22"/>
      <c r="QSN764" s="22"/>
      <c r="QSO764" s="22"/>
      <c r="QSP764" s="22"/>
      <c r="QSQ764" s="22"/>
      <c r="QSR764" s="22"/>
      <c r="QSS764" s="22"/>
      <c r="QST764" s="22"/>
      <c r="QSU764" s="22"/>
      <c r="QSV764" s="22"/>
      <c r="QSW764" s="22"/>
      <c r="QSX764" s="22"/>
      <c r="QSY764" s="22"/>
      <c r="QSZ764" s="22"/>
      <c r="QTA764" s="22"/>
      <c r="QTB764" s="22"/>
      <c r="QTC764" s="22"/>
      <c r="QTD764" s="22"/>
      <c r="QTE764" s="22"/>
      <c r="QTF764" s="22"/>
      <c r="QTG764" s="22"/>
      <c r="QTH764" s="22"/>
      <c r="QTI764" s="22"/>
      <c r="QTJ764" s="22"/>
      <c r="QTK764" s="22"/>
      <c r="QTL764" s="22"/>
      <c r="QTM764" s="22"/>
      <c r="QTN764" s="22"/>
      <c r="QTO764" s="22"/>
      <c r="QTP764" s="22"/>
      <c r="QTQ764" s="22"/>
      <c r="QTR764" s="22"/>
      <c r="QTS764" s="22"/>
      <c r="QTT764" s="22"/>
      <c r="QTU764" s="22"/>
      <c r="QTV764" s="22"/>
      <c r="QTW764" s="22"/>
      <c r="QTX764" s="22"/>
      <c r="QTY764" s="22"/>
      <c r="QTZ764" s="22"/>
      <c r="QUA764" s="22"/>
      <c r="QUB764" s="22"/>
      <c r="QUC764" s="22"/>
      <c r="QUD764" s="22"/>
      <c r="QUE764" s="22"/>
      <c r="QUF764" s="22"/>
      <c r="QUG764" s="22"/>
      <c r="QUH764" s="22"/>
      <c r="QUI764" s="22"/>
      <c r="QUJ764" s="22"/>
      <c r="QUK764" s="22"/>
      <c r="QUL764" s="22"/>
      <c r="QUM764" s="22"/>
      <c r="QUN764" s="22"/>
      <c r="QUO764" s="22"/>
      <c r="QUP764" s="22"/>
      <c r="QUQ764" s="22"/>
      <c r="QUR764" s="22"/>
      <c r="QUS764" s="22"/>
      <c r="QUT764" s="22"/>
      <c r="QUU764" s="22"/>
      <c r="QUV764" s="22"/>
      <c r="QUW764" s="22"/>
      <c r="QUX764" s="22"/>
      <c r="QUY764" s="22"/>
      <c r="QUZ764" s="22"/>
      <c r="QVA764" s="22"/>
      <c r="QVB764" s="22"/>
      <c r="QVC764" s="22"/>
      <c r="QVD764" s="22"/>
      <c r="QVE764" s="22"/>
      <c r="QVF764" s="22"/>
      <c r="QVG764" s="22"/>
      <c r="QVH764" s="22"/>
      <c r="QVI764" s="22"/>
      <c r="QVJ764" s="22"/>
      <c r="QVK764" s="22"/>
      <c r="QVL764" s="22"/>
      <c r="QVM764" s="22"/>
      <c r="QVN764" s="22"/>
      <c r="QVO764" s="22"/>
      <c r="QVP764" s="22"/>
      <c r="QVQ764" s="22"/>
      <c r="QVR764" s="22"/>
      <c r="QVS764" s="22"/>
      <c r="QVT764" s="22"/>
      <c r="QVU764" s="22"/>
      <c r="QVV764" s="22"/>
      <c r="QVW764" s="22"/>
      <c r="QVX764" s="22"/>
      <c r="QVY764" s="22"/>
      <c r="QVZ764" s="22"/>
      <c r="QWA764" s="22"/>
      <c r="QWB764" s="22"/>
      <c r="QWC764" s="22"/>
      <c r="QWD764" s="22"/>
      <c r="QWE764" s="22"/>
      <c r="QWF764" s="22"/>
      <c r="QWG764" s="22"/>
      <c r="QWH764" s="22"/>
      <c r="QWI764" s="22"/>
      <c r="QWJ764" s="22"/>
      <c r="QWK764" s="22"/>
      <c r="QWL764" s="22"/>
      <c r="QWM764" s="22"/>
      <c r="QWN764" s="22"/>
      <c r="QWO764" s="22"/>
      <c r="QWP764" s="22"/>
      <c r="QWQ764" s="22"/>
      <c r="QWR764" s="22"/>
      <c r="QWS764" s="22"/>
      <c r="QWT764" s="22"/>
      <c r="QWU764" s="22"/>
      <c r="QWV764" s="22"/>
      <c r="QWW764" s="22"/>
      <c r="QWX764" s="22"/>
      <c r="QWY764" s="22"/>
      <c r="QWZ764" s="22"/>
      <c r="QXA764" s="22"/>
      <c r="QXB764" s="22"/>
      <c r="QXC764" s="22"/>
      <c r="QXD764" s="22"/>
      <c r="QXE764" s="22"/>
      <c r="QXF764" s="22"/>
      <c r="QXG764" s="22"/>
      <c r="QXH764" s="22"/>
      <c r="QXI764" s="22"/>
      <c r="QXJ764" s="22"/>
      <c r="QXK764" s="22"/>
      <c r="QXL764" s="22"/>
      <c r="QXM764" s="22"/>
      <c r="QXN764" s="22"/>
      <c r="QXO764" s="22"/>
      <c r="QXP764" s="22"/>
      <c r="QXQ764" s="22"/>
      <c r="QXR764" s="22"/>
      <c r="QXS764" s="22"/>
      <c r="QXT764" s="22"/>
      <c r="QXU764" s="22"/>
      <c r="QXV764" s="22"/>
      <c r="QXW764" s="22"/>
      <c r="QXX764" s="22"/>
      <c r="QXY764" s="22"/>
      <c r="QXZ764" s="22"/>
      <c r="QYA764" s="22"/>
      <c r="QYB764" s="22"/>
      <c r="QYC764" s="22"/>
      <c r="QYD764" s="22"/>
      <c r="QYE764" s="22"/>
      <c r="QYF764" s="22"/>
      <c r="QYG764" s="22"/>
      <c r="QYH764" s="22"/>
      <c r="QYI764" s="22"/>
      <c r="QYJ764" s="22"/>
      <c r="QYK764" s="22"/>
      <c r="QYL764" s="22"/>
      <c r="QYM764" s="22"/>
      <c r="QYN764" s="22"/>
      <c r="QYO764" s="22"/>
      <c r="QYP764" s="22"/>
      <c r="QYQ764" s="22"/>
      <c r="QYR764" s="22"/>
      <c r="QYS764" s="22"/>
      <c r="QYT764" s="22"/>
      <c r="QYU764" s="22"/>
      <c r="QYV764" s="22"/>
      <c r="QYW764" s="22"/>
      <c r="QYX764" s="22"/>
      <c r="QYY764" s="22"/>
      <c r="QYZ764" s="22"/>
      <c r="QZA764" s="22"/>
      <c r="QZB764" s="22"/>
      <c r="QZC764" s="22"/>
      <c r="QZD764" s="22"/>
      <c r="QZE764" s="22"/>
      <c r="QZF764" s="22"/>
      <c r="QZG764" s="22"/>
      <c r="QZH764" s="22"/>
      <c r="QZI764" s="22"/>
      <c r="QZJ764" s="22"/>
      <c r="QZK764" s="22"/>
      <c r="QZL764" s="22"/>
      <c r="QZM764" s="22"/>
      <c r="QZN764" s="22"/>
      <c r="QZO764" s="22"/>
      <c r="QZP764" s="22"/>
      <c r="QZQ764" s="22"/>
      <c r="QZR764" s="22"/>
      <c r="QZS764" s="22"/>
      <c r="QZT764" s="22"/>
      <c r="QZU764" s="22"/>
      <c r="QZV764" s="22"/>
      <c r="QZW764" s="22"/>
      <c r="QZX764" s="22"/>
      <c r="QZY764" s="22"/>
      <c r="QZZ764" s="22"/>
      <c r="RAA764" s="22"/>
      <c r="RAB764" s="22"/>
      <c r="RAC764" s="22"/>
      <c r="RAD764" s="22"/>
      <c r="RAE764" s="22"/>
      <c r="RAF764" s="22"/>
      <c r="RAG764" s="22"/>
      <c r="RAH764" s="22"/>
      <c r="RAI764" s="22"/>
      <c r="RAJ764" s="22"/>
      <c r="RAK764" s="22"/>
      <c r="RAL764" s="22"/>
      <c r="RAM764" s="22"/>
      <c r="RAN764" s="22"/>
      <c r="RAO764" s="22"/>
      <c r="RAP764" s="22"/>
      <c r="RAQ764" s="22"/>
      <c r="RAR764" s="22"/>
      <c r="RAS764" s="22"/>
      <c r="RAT764" s="22"/>
      <c r="RAU764" s="22"/>
      <c r="RAV764" s="22"/>
      <c r="RAW764" s="22"/>
      <c r="RAX764" s="22"/>
      <c r="RAY764" s="22"/>
      <c r="RAZ764" s="22"/>
      <c r="RBA764" s="22"/>
      <c r="RBB764" s="22"/>
      <c r="RBC764" s="22"/>
      <c r="RBD764" s="22"/>
      <c r="RBE764" s="22"/>
      <c r="RBF764" s="22"/>
      <c r="RBG764" s="22"/>
      <c r="RBH764" s="22"/>
      <c r="RBI764" s="22"/>
      <c r="RBJ764" s="22"/>
      <c r="RBK764" s="22"/>
      <c r="RBL764" s="22"/>
      <c r="RBM764" s="22"/>
      <c r="RBN764" s="22"/>
      <c r="RBO764" s="22"/>
      <c r="RBP764" s="22"/>
      <c r="RBQ764" s="22"/>
      <c r="RBR764" s="22"/>
      <c r="RBS764" s="22"/>
      <c r="RBT764" s="22"/>
      <c r="RBU764" s="22"/>
      <c r="RBV764" s="22"/>
      <c r="RBW764" s="22"/>
      <c r="RBX764" s="22"/>
      <c r="RBY764" s="22"/>
      <c r="RBZ764" s="22"/>
      <c r="RCA764" s="22"/>
      <c r="RCB764" s="22"/>
      <c r="RCC764" s="22"/>
      <c r="RCD764" s="22"/>
      <c r="RCE764" s="22"/>
      <c r="RCF764" s="22"/>
      <c r="RCG764" s="22"/>
      <c r="RCH764" s="22"/>
      <c r="RCI764" s="22"/>
      <c r="RCJ764" s="22"/>
      <c r="RCK764" s="22"/>
      <c r="RCL764" s="22"/>
      <c r="RCM764" s="22"/>
      <c r="RCN764" s="22"/>
      <c r="RCO764" s="22"/>
      <c r="RCP764" s="22"/>
      <c r="RCQ764" s="22"/>
      <c r="RCR764" s="22"/>
      <c r="RCS764" s="22"/>
      <c r="RCT764" s="22"/>
      <c r="RCU764" s="22"/>
      <c r="RCV764" s="22"/>
      <c r="RCW764" s="22"/>
      <c r="RCX764" s="22"/>
      <c r="RCY764" s="22"/>
      <c r="RCZ764" s="22"/>
      <c r="RDA764" s="22"/>
      <c r="RDB764" s="22"/>
      <c r="RDC764" s="22"/>
      <c r="RDD764" s="22"/>
      <c r="RDE764" s="22"/>
      <c r="RDF764" s="22"/>
      <c r="RDG764" s="22"/>
      <c r="RDH764" s="22"/>
      <c r="RDI764" s="22"/>
      <c r="RDJ764" s="22"/>
      <c r="RDK764" s="22"/>
      <c r="RDL764" s="22"/>
      <c r="RDM764" s="22"/>
      <c r="RDN764" s="22"/>
      <c r="RDO764" s="22"/>
      <c r="RDP764" s="22"/>
      <c r="RDQ764" s="22"/>
      <c r="RDR764" s="22"/>
      <c r="RDS764" s="22"/>
      <c r="RDT764" s="22"/>
      <c r="RDU764" s="22"/>
      <c r="RDV764" s="22"/>
      <c r="RDW764" s="22"/>
      <c r="RDX764" s="22"/>
      <c r="RDY764" s="22"/>
      <c r="RDZ764" s="22"/>
      <c r="REA764" s="22"/>
      <c r="REB764" s="22"/>
      <c r="REC764" s="22"/>
      <c r="RED764" s="22"/>
      <c r="REE764" s="22"/>
      <c r="REF764" s="22"/>
      <c r="REG764" s="22"/>
      <c r="REH764" s="22"/>
      <c r="REI764" s="22"/>
      <c r="REJ764" s="22"/>
      <c r="REK764" s="22"/>
      <c r="REL764" s="22"/>
      <c r="REM764" s="22"/>
      <c r="REN764" s="22"/>
      <c r="REO764" s="22"/>
      <c r="REP764" s="22"/>
      <c r="REQ764" s="22"/>
      <c r="RER764" s="22"/>
      <c r="RES764" s="22"/>
      <c r="RET764" s="22"/>
      <c r="REU764" s="22"/>
      <c r="REV764" s="22"/>
      <c r="REW764" s="22"/>
      <c r="REX764" s="22"/>
      <c r="REY764" s="22"/>
      <c r="REZ764" s="22"/>
      <c r="RFA764" s="22"/>
      <c r="RFB764" s="22"/>
      <c r="RFC764" s="22"/>
      <c r="RFD764" s="22"/>
      <c r="RFE764" s="22"/>
      <c r="RFF764" s="22"/>
      <c r="RFG764" s="22"/>
      <c r="RFH764" s="22"/>
      <c r="RFI764" s="22"/>
      <c r="RFJ764" s="22"/>
      <c r="RFK764" s="22"/>
      <c r="RFL764" s="22"/>
      <c r="RFM764" s="22"/>
      <c r="RFN764" s="22"/>
      <c r="RFO764" s="22"/>
      <c r="RFP764" s="22"/>
      <c r="RFQ764" s="22"/>
      <c r="RFR764" s="22"/>
      <c r="RFS764" s="22"/>
      <c r="RFT764" s="22"/>
      <c r="RFU764" s="22"/>
      <c r="RFV764" s="22"/>
      <c r="RFW764" s="22"/>
      <c r="RFX764" s="22"/>
      <c r="RFY764" s="22"/>
      <c r="RFZ764" s="22"/>
      <c r="RGA764" s="22"/>
      <c r="RGB764" s="22"/>
      <c r="RGC764" s="22"/>
      <c r="RGD764" s="22"/>
      <c r="RGE764" s="22"/>
      <c r="RGF764" s="22"/>
      <c r="RGG764" s="22"/>
      <c r="RGH764" s="22"/>
      <c r="RGI764" s="22"/>
      <c r="RGJ764" s="22"/>
      <c r="RGK764" s="22"/>
      <c r="RGL764" s="22"/>
      <c r="RGM764" s="22"/>
      <c r="RGN764" s="22"/>
      <c r="RGO764" s="22"/>
      <c r="RGP764" s="22"/>
      <c r="RGQ764" s="22"/>
      <c r="RGR764" s="22"/>
      <c r="RGS764" s="22"/>
      <c r="RGT764" s="22"/>
      <c r="RGU764" s="22"/>
      <c r="RGV764" s="22"/>
      <c r="RGW764" s="22"/>
      <c r="RGX764" s="22"/>
      <c r="RGY764" s="22"/>
      <c r="RGZ764" s="22"/>
      <c r="RHA764" s="22"/>
      <c r="RHB764" s="22"/>
      <c r="RHC764" s="22"/>
      <c r="RHD764" s="22"/>
      <c r="RHE764" s="22"/>
      <c r="RHF764" s="22"/>
      <c r="RHG764" s="22"/>
      <c r="RHH764" s="22"/>
      <c r="RHI764" s="22"/>
      <c r="RHJ764" s="22"/>
      <c r="RHK764" s="22"/>
      <c r="RHL764" s="22"/>
      <c r="RHM764" s="22"/>
      <c r="RHN764" s="22"/>
      <c r="RHO764" s="22"/>
      <c r="RHP764" s="22"/>
      <c r="RHQ764" s="22"/>
      <c r="RHR764" s="22"/>
      <c r="RHS764" s="22"/>
      <c r="RHT764" s="22"/>
      <c r="RHU764" s="22"/>
      <c r="RHV764" s="22"/>
      <c r="RHW764" s="22"/>
      <c r="RHX764" s="22"/>
      <c r="RHY764" s="22"/>
      <c r="RHZ764" s="22"/>
      <c r="RIA764" s="22"/>
      <c r="RIB764" s="22"/>
      <c r="RIC764" s="22"/>
      <c r="RID764" s="22"/>
      <c r="RIE764" s="22"/>
      <c r="RIF764" s="22"/>
      <c r="RIG764" s="22"/>
      <c r="RIH764" s="22"/>
      <c r="RII764" s="22"/>
      <c r="RIJ764" s="22"/>
      <c r="RIK764" s="22"/>
      <c r="RIL764" s="22"/>
      <c r="RIM764" s="22"/>
      <c r="RIN764" s="22"/>
      <c r="RIO764" s="22"/>
      <c r="RIP764" s="22"/>
      <c r="RIQ764" s="22"/>
      <c r="RIR764" s="22"/>
      <c r="RIS764" s="22"/>
      <c r="RIT764" s="22"/>
      <c r="RIU764" s="22"/>
      <c r="RIV764" s="22"/>
      <c r="RIW764" s="22"/>
      <c r="RIX764" s="22"/>
      <c r="RIY764" s="22"/>
      <c r="RIZ764" s="22"/>
      <c r="RJA764" s="22"/>
      <c r="RJB764" s="22"/>
      <c r="RJC764" s="22"/>
      <c r="RJD764" s="22"/>
      <c r="RJE764" s="22"/>
      <c r="RJF764" s="22"/>
      <c r="RJG764" s="22"/>
      <c r="RJH764" s="22"/>
      <c r="RJI764" s="22"/>
      <c r="RJJ764" s="22"/>
      <c r="RJK764" s="22"/>
      <c r="RJL764" s="22"/>
      <c r="RJM764" s="22"/>
      <c r="RJN764" s="22"/>
      <c r="RJO764" s="22"/>
      <c r="RJP764" s="22"/>
      <c r="RJQ764" s="22"/>
      <c r="RJR764" s="22"/>
      <c r="RJS764" s="22"/>
      <c r="RJT764" s="22"/>
      <c r="RJU764" s="22"/>
      <c r="RJV764" s="22"/>
      <c r="RJW764" s="22"/>
      <c r="RJX764" s="22"/>
      <c r="RJY764" s="22"/>
      <c r="RJZ764" s="22"/>
      <c r="RKA764" s="22"/>
      <c r="RKB764" s="22"/>
      <c r="RKC764" s="22"/>
      <c r="RKD764" s="22"/>
      <c r="RKE764" s="22"/>
      <c r="RKF764" s="22"/>
      <c r="RKG764" s="22"/>
      <c r="RKH764" s="22"/>
      <c r="RKI764" s="22"/>
      <c r="RKJ764" s="22"/>
      <c r="RKK764" s="22"/>
      <c r="RKL764" s="22"/>
      <c r="RKM764" s="22"/>
      <c r="RKN764" s="22"/>
      <c r="RKO764" s="22"/>
      <c r="RKP764" s="22"/>
      <c r="RKQ764" s="22"/>
      <c r="RKR764" s="22"/>
      <c r="RKS764" s="22"/>
      <c r="RKT764" s="22"/>
      <c r="RKU764" s="22"/>
      <c r="RKV764" s="22"/>
      <c r="RKW764" s="22"/>
      <c r="RKX764" s="22"/>
      <c r="RKY764" s="22"/>
      <c r="RKZ764" s="22"/>
      <c r="RLA764" s="22"/>
      <c r="RLB764" s="22"/>
      <c r="RLC764" s="22"/>
      <c r="RLD764" s="22"/>
      <c r="RLE764" s="22"/>
      <c r="RLF764" s="22"/>
      <c r="RLG764" s="22"/>
      <c r="RLH764" s="22"/>
      <c r="RLI764" s="22"/>
      <c r="RLJ764" s="22"/>
      <c r="RLK764" s="22"/>
      <c r="RLL764" s="22"/>
      <c r="RLM764" s="22"/>
      <c r="RLN764" s="22"/>
      <c r="RLO764" s="22"/>
      <c r="RLP764" s="22"/>
      <c r="RLQ764" s="22"/>
      <c r="RLR764" s="22"/>
      <c r="RLS764" s="22"/>
      <c r="RLT764" s="22"/>
      <c r="RLU764" s="22"/>
      <c r="RLV764" s="22"/>
      <c r="RLW764" s="22"/>
      <c r="RLX764" s="22"/>
      <c r="RLY764" s="22"/>
      <c r="RLZ764" s="22"/>
      <c r="RMA764" s="22"/>
      <c r="RMB764" s="22"/>
      <c r="RMC764" s="22"/>
      <c r="RMD764" s="22"/>
      <c r="RME764" s="22"/>
      <c r="RMF764" s="22"/>
      <c r="RMG764" s="22"/>
      <c r="RMH764" s="22"/>
      <c r="RMI764" s="22"/>
      <c r="RMJ764" s="22"/>
      <c r="RMK764" s="22"/>
      <c r="RML764" s="22"/>
      <c r="RMM764" s="22"/>
      <c r="RMN764" s="22"/>
      <c r="RMO764" s="22"/>
      <c r="RMP764" s="22"/>
      <c r="RMQ764" s="22"/>
      <c r="RMR764" s="22"/>
      <c r="RMS764" s="22"/>
      <c r="RMT764" s="22"/>
      <c r="RMU764" s="22"/>
      <c r="RMV764" s="22"/>
      <c r="RMW764" s="22"/>
      <c r="RMX764" s="22"/>
      <c r="RMY764" s="22"/>
      <c r="RMZ764" s="22"/>
      <c r="RNA764" s="22"/>
      <c r="RNB764" s="22"/>
      <c r="RNC764" s="22"/>
      <c r="RND764" s="22"/>
      <c r="RNE764" s="22"/>
      <c r="RNF764" s="22"/>
      <c r="RNG764" s="22"/>
      <c r="RNH764" s="22"/>
      <c r="RNI764" s="22"/>
      <c r="RNJ764" s="22"/>
      <c r="RNK764" s="22"/>
      <c r="RNL764" s="22"/>
      <c r="RNM764" s="22"/>
      <c r="RNN764" s="22"/>
      <c r="RNO764" s="22"/>
      <c r="RNP764" s="22"/>
      <c r="RNQ764" s="22"/>
      <c r="RNR764" s="22"/>
      <c r="RNS764" s="22"/>
      <c r="RNT764" s="22"/>
      <c r="RNU764" s="22"/>
      <c r="RNV764" s="22"/>
      <c r="RNW764" s="22"/>
      <c r="RNX764" s="22"/>
      <c r="RNY764" s="22"/>
      <c r="RNZ764" s="22"/>
      <c r="ROA764" s="22"/>
      <c r="ROB764" s="22"/>
      <c r="ROC764" s="22"/>
      <c r="ROD764" s="22"/>
      <c r="ROE764" s="22"/>
      <c r="ROF764" s="22"/>
      <c r="ROG764" s="22"/>
      <c r="ROH764" s="22"/>
      <c r="ROI764" s="22"/>
      <c r="ROJ764" s="22"/>
      <c r="ROK764" s="22"/>
      <c r="ROL764" s="22"/>
      <c r="ROM764" s="22"/>
      <c r="RON764" s="22"/>
      <c r="ROO764" s="22"/>
      <c r="ROP764" s="22"/>
      <c r="ROQ764" s="22"/>
      <c r="ROR764" s="22"/>
      <c r="ROS764" s="22"/>
      <c r="ROT764" s="22"/>
      <c r="ROU764" s="22"/>
      <c r="ROV764" s="22"/>
      <c r="ROW764" s="22"/>
      <c r="ROX764" s="22"/>
      <c r="ROY764" s="22"/>
      <c r="ROZ764" s="22"/>
      <c r="RPA764" s="22"/>
      <c r="RPB764" s="22"/>
      <c r="RPC764" s="22"/>
      <c r="RPD764" s="22"/>
      <c r="RPE764" s="22"/>
      <c r="RPF764" s="22"/>
      <c r="RPG764" s="22"/>
      <c r="RPH764" s="22"/>
      <c r="RPI764" s="22"/>
      <c r="RPJ764" s="22"/>
      <c r="RPK764" s="22"/>
      <c r="RPL764" s="22"/>
      <c r="RPM764" s="22"/>
      <c r="RPN764" s="22"/>
      <c r="RPO764" s="22"/>
      <c r="RPP764" s="22"/>
      <c r="RPQ764" s="22"/>
      <c r="RPR764" s="22"/>
      <c r="RPS764" s="22"/>
      <c r="RPT764" s="22"/>
      <c r="RPU764" s="22"/>
      <c r="RPV764" s="22"/>
      <c r="RPW764" s="22"/>
      <c r="RPX764" s="22"/>
      <c r="RPY764" s="22"/>
      <c r="RPZ764" s="22"/>
      <c r="RQA764" s="22"/>
      <c r="RQB764" s="22"/>
      <c r="RQC764" s="22"/>
      <c r="RQD764" s="22"/>
      <c r="RQE764" s="22"/>
      <c r="RQF764" s="22"/>
      <c r="RQG764" s="22"/>
      <c r="RQH764" s="22"/>
      <c r="RQI764" s="22"/>
      <c r="RQJ764" s="22"/>
      <c r="RQK764" s="22"/>
      <c r="RQL764" s="22"/>
      <c r="RQM764" s="22"/>
      <c r="RQN764" s="22"/>
      <c r="RQO764" s="22"/>
      <c r="RQP764" s="22"/>
      <c r="RQQ764" s="22"/>
      <c r="RQR764" s="22"/>
      <c r="RQS764" s="22"/>
      <c r="RQT764" s="22"/>
      <c r="RQU764" s="22"/>
      <c r="RQV764" s="22"/>
      <c r="RQW764" s="22"/>
      <c r="RQX764" s="22"/>
      <c r="RQY764" s="22"/>
      <c r="RQZ764" s="22"/>
      <c r="RRA764" s="22"/>
      <c r="RRB764" s="22"/>
      <c r="RRC764" s="22"/>
      <c r="RRD764" s="22"/>
      <c r="RRE764" s="22"/>
      <c r="RRF764" s="22"/>
      <c r="RRG764" s="22"/>
      <c r="RRH764" s="22"/>
      <c r="RRI764" s="22"/>
      <c r="RRJ764" s="22"/>
      <c r="RRK764" s="22"/>
      <c r="RRL764" s="22"/>
      <c r="RRM764" s="22"/>
      <c r="RRN764" s="22"/>
      <c r="RRO764" s="22"/>
      <c r="RRP764" s="22"/>
      <c r="RRQ764" s="22"/>
      <c r="RRR764" s="22"/>
      <c r="RRS764" s="22"/>
      <c r="RRT764" s="22"/>
      <c r="RRU764" s="22"/>
      <c r="RRV764" s="22"/>
      <c r="RRW764" s="22"/>
      <c r="RRX764" s="22"/>
      <c r="RRY764" s="22"/>
      <c r="RRZ764" s="22"/>
      <c r="RSA764" s="22"/>
      <c r="RSB764" s="22"/>
      <c r="RSC764" s="22"/>
      <c r="RSD764" s="22"/>
      <c r="RSE764" s="22"/>
      <c r="RSF764" s="22"/>
      <c r="RSG764" s="22"/>
      <c r="RSH764" s="22"/>
      <c r="RSI764" s="22"/>
      <c r="RSJ764" s="22"/>
      <c r="RSK764" s="22"/>
      <c r="RSL764" s="22"/>
      <c r="RSM764" s="22"/>
      <c r="RSN764" s="22"/>
      <c r="RSO764" s="22"/>
      <c r="RSP764" s="22"/>
      <c r="RSQ764" s="22"/>
      <c r="RSR764" s="22"/>
      <c r="RSS764" s="22"/>
      <c r="RST764" s="22"/>
      <c r="RSU764" s="22"/>
      <c r="RSV764" s="22"/>
      <c r="RSW764" s="22"/>
      <c r="RSX764" s="22"/>
      <c r="RSY764" s="22"/>
      <c r="RSZ764" s="22"/>
      <c r="RTA764" s="22"/>
      <c r="RTB764" s="22"/>
      <c r="RTC764" s="22"/>
      <c r="RTD764" s="22"/>
      <c r="RTE764" s="22"/>
      <c r="RTF764" s="22"/>
      <c r="RTG764" s="22"/>
      <c r="RTH764" s="22"/>
      <c r="RTI764" s="22"/>
      <c r="RTJ764" s="22"/>
      <c r="RTK764" s="22"/>
      <c r="RTL764" s="22"/>
      <c r="RTM764" s="22"/>
      <c r="RTN764" s="22"/>
      <c r="RTO764" s="22"/>
      <c r="RTP764" s="22"/>
      <c r="RTQ764" s="22"/>
      <c r="RTR764" s="22"/>
      <c r="RTS764" s="22"/>
      <c r="RTT764" s="22"/>
      <c r="RTU764" s="22"/>
      <c r="RTV764" s="22"/>
      <c r="RTW764" s="22"/>
      <c r="RTX764" s="22"/>
      <c r="RTY764" s="22"/>
      <c r="RTZ764" s="22"/>
      <c r="RUA764" s="22"/>
      <c r="RUB764" s="22"/>
      <c r="RUC764" s="22"/>
      <c r="RUD764" s="22"/>
      <c r="RUE764" s="22"/>
      <c r="RUF764" s="22"/>
      <c r="RUG764" s="22"/>
      <c r="RUH764" s="22"/>
      <c r="RUI764" s="22"/>
      <c r="RUJ764" s="22"/>
      <c r="RUK764" s="22"/>
      <c r="RUL764" s="22"/>
      <c r="RUM764" s="22"/>
      <c r="RUN764" s="22"/>
      <c r="RUO764" s="22"/>
      <c r="RUP764" s="22"/>
      <c r="RUQ764" s="22"/>
      <c r="RUR764" s="22"/>
      <c r="RUS764" s="22"/>
      <c r="RUT764" s="22"/>
      <c r="RUU764" s="22"/>
      <c r="RUV764" s="22"/>
      <c r="RUW764" s="22"/>
      <c r="RUX764" s="22"/>
      <c r="RUY764" s="22"/>
      <c r="RUZ764" s="22"/>
      <c r="RVA764" s="22"/>
      <c r="RVB764" s="22"/>
      <c r="RVC764" s="22"/>
      <c r="RVD764" s="22"/>
      <c r="RVE764" s="22"/>
      <c r="RVF764" s="22"/>
      <c r="RVG764" s="22"/>
      <c r="RVH764" s="22"/>
      <c r="RVI764" s="22"/>
      <c r="RVJ764" s="22"/>
      <c r="RVK764" s="22"/>
      <c r="RVL764" s="22"/>
      <c r="RVM764" s="22"/>
      <c r="RVN764" s="22"/>
      <c r="RVO764" s="22"/>
      <c r="RVP764" s="22"/>
      <c r="RVQ764" s="22"/>
      <c r="RVR764" s="22"/>
      <c r="RVS764" s="22"/>
      <c r="RVT764" s="22"/>
      <c r="RVU764" s="22"/>
      <c r="RVV764" s="22"/>
      <c r="RVW764" s="22"/>
      <c r="RVX764" s="22"/>
      <c r="RVY764" s="22"/>
      <c r="RVZ764" s="22"/>
      <c r="RWA764" s="22"/>
      <c r="RWB764" s="22"/>
      <c r="RWC764" s="22"/>
      <c r="RWD764" s="22"/>
      <c r="RWE764" s="22"/>
      <c r="RWF764" s="22"/>
      <c r="RWG764" s="22"/>
      <c r="RWH764" s="22"/>
      <c r="RWI764" s="22"/>
      <c r="RWJ764" s="22"/>
      <c r="RWK764" s="22"/>
      <c r="RWL764" s="22"/>
      <c r="RWM764" s="22"/>
      <c r="RWN764" s="22"/>
      <c r="RWO764" s="22"/>
      <c r="RWP764" s="22"/>
      <c r="RWQ764" s="22"/>
      <c r="RWR764" s="22"/>
      <c r="RWS764" s="22"/>
      <c r="RWT764" s="22"/>
      <c r="RWU764" s="22"/>
      <c r="RWV764" s="22"/>
      <c r="RWW764" s="22"/>
      <c r="RWX764" s="22"/>
      <c r="RWY764" s="22"/>
      <c r="RWZ764" s="22"/>
      <c r="RXA764" s="22"/>
      <c r="RXB764" s="22"/>
      <c r="RXC764" s="22"/>
      <c r="RXD764" s="22"/>
      <c r="RXE764" s="22"/>
      <c r="RXF764" s="22"/>
      <c r="RXG764" s="22"/>
      <c r="RXH764" s="22"/>
      <c r="RXI764" s="22"/>
      <c r="RXJ764" s="22"/>
      <c r="RXK764" s="22"/>
      <c r="RXL764" s="22"/>
      <c r="RXM764" s="22"/>
      <c r="RXN764" s="22"/>
      <c r="RXO764" s="22"/>
      <c r="RXP764" s="22"/>
      <c r="RXQ764" s="22"/>
      <c r="RXR764" s="22"/>
      <c r="RXS764" s="22"/>
      <c r="RXT764" s="22"/>
      <c r="RXU764" s="22"/>
      <c r="RXV764" s="22"/>
      <c r="RXW764" s="22"/>
      <c r="RXX764" s="22"/>
      <c r="RXY764" s="22"/>
      <c r="RXZ764" s="22"/>
      <c r="RYA764" s="22"/>
      <c r="RYB764" s="22"/>
      <c r="RYC764" s="22"/>
      <c r="RYD764" s="22"/>
      <c r="RYE764" s="22"/>
      <c r="RYF764" s="22"/>
      <c r="RYG764" s="22"/>
      <c r="RYH764" s="22"/>
      <c r="RYI764" s="22"/>
      <c r="RYJ764" s="22"/>
      <c r="RYK764" s="22"/>
      <c r="RYL764" s="22"/>
      <c r="RYM764" s="22"/>
      <c r="RYN764" s="22"/>
      <c r="RYO764" s="22"/>
      <c r="RYP764" s="22"/>
      <c r="RYQ764" s="22"/>
      <c r="RYR764" s="22"/>
      <c r="RYS764" s="22"/>
      <c r="RYT764" s="22"/>
      <c r="RYU764" s="22"/>
      <c r="RYV764" s="22"/>
      <c r="RYW764" s="22"/>
      <c r="RYX764" s="22"/>
      <c r="RYY764" s="22"/>
      <c r="RYZ764" s="22"/>
      <c r="RZA764" s="22"/>
      <c r="RZB764" s="22"/>
      <c r="RZC764" s="22"/>
      <c r="RZD764" s="22"/>
      <c r="RZE764" s="22"/>
      <c r="RZF764" s="22"/>
      <c r="RZG764" s="22"/>
      <c r="RZH764" s="22"/>
      <c r="RZI764" s="22"/>
      <c r="RZJ764" s="22"/>
      <c r="RZK764" s="22"/>
      <c r="RZL764" s="22"/>
      <c r="RZM764" s="22"/>
      <c r="RZN764" s="22"/>
      <c r="RZO764" s="22"/>
      <c r="RZP764" s="22"/>
      <c r="RZQ764" s="22"/>
      <c r="RZR764" s="22"/>
      <c r="RZS764" s="22"/>
      <c r="RZT764" s="22"/>
      <c r="RZU764" s="22"/>
      <c r="RZV764" s="22"/>
      <c r="RZW764" s="22"/>
      <c r="RZX764" s="22"/>
      <c r="RZY764" s="22"/>
      <c r="RZZ764" s="22"/>
      <c r="SAA764" s="22"/>
      <c r="SAB764" s="22"/>
      <c r="SAC764" s="22"/>
      <c r="SAD764" s="22"/>
      <c r="SAE764" s="22"/>
      <c r="SAF764" s="22"/>
      <c r="SAG764" s="22"/>
      <c r="SAH764" s="22"/>
      <c r="SAI764" s="22"/>
      <c r="SAJ764" s="22"/>
      <c r="SAK764" s="22"/>
      <c r="SAL764" s="22"/>
      <c r="SAM764" s="22"/>
      <c r="SAN764" s="22"/>
      <c r="SAO764" s="22"/>
      <c r="SAP764" s="22"/>
      <c r="SAQ764" s="22"/>
      <c r="SAR764" s="22"/>
      <c r="SAS764" s="22"/>
      <c r="SAT764" s="22"/>
      <c r="SAU764" s="22"/>
      <c r="SAV764" s="22"/>
      <c r="SAW764" s="22"/>
      <c r="SAX764" s="22"/>
      <c r="SAY764" s="22"/>
      <c r="SAZ764" s="22"/>
      <c r="SBA764" s="22"/>
      <c r="SBB764" s="22"/>
      <c r="SBC764" s="22"/>
      <c r="SBD764" s="22"/>
      <c r="SBE764" s="22"/>
      <c r="SBF764" s="22"/>
      <c r="SBG764" s="22"/>
      <c r="SBH764" s="22"/>
      <c r="SBI764" s="22"/>
      <c r="SBJ764" s="22"/>
      <c r="SBK764" s="22"/>
      <c r="SBL764" s="22"/>
      <c r="SBM764" s="22"/>
      <c r="SBN764" s="22"/>
      <c r="SBO764" s="22"/>
      <c r="SBP764" s="22"/>
      <c r="SBQ764" s="22"/>
      <c r="SBR764" s="22"/>
      <c r="SBS764" s="22"/>
      <c r="SBT764" s="22"/>
      <c r="SBU764" s="22"/>
      <c r="SBV764" s="22"/>
      <c r="SBW764" s="22"/>
      <c r="SBX764" s="22"/>
      <c r="SBY764" s="22"/>
      <c r="SBZ764" s="22"/>
      <c r="SCA764" s="22"/>
      <c r="SCB764" s="22"/>
      <c r="SCC764" s="22"/>
      <c r="SCD764" s="22"/>
      <c r="SCE764" s="22"/>
      <c r="SCF764" s="22"/>
      <c r="SCG764" s="22"/>
      <c r="SCH764" s="22"/>
      <c r="SCI764" s="22"/>
      <c r="SCJ764" s="22"/>
      <c r="SCK764" s="22"/>
      <c r="SCL764" s="22"/>
      <c r="SCM764" s="22"/>
      <c r="SCN764" s="22"/>
      <c r="SCO764" s="22"/>
      <c r="SCP764" s="22"/>
      <c r="SCQ764" s="22"/>
      <c r="SCR764" s="22"/>
      <c r="SCS764" s="22"/>
      <c r="SCT764" s="22"/>
      <c r="SCU764" s="22"/>
      <c r="SCV764" s="22"/>
      <c r="SCW764" s="22"/>
      <c r="SCX764" s="22"/>
      <c r="SCY764" s="22"/>
      <c r="SCZ764" s="22"/>
      <c r="SDA764" s="22"/>
      <c r="SDB764" s="22"/>
      <c r="SDC764" s="22"/>
      <c r="SDD764" s="22"/>
      <c r="SDE764" s="22"/>
      <c r="SDF764" s="22"/>
      <c r="SDG764" s="22"/>
      <c r="SDH764" s="22"/>
      <c r="SDI764" s="22"/>
      <c r="SDJ764" s="22"/>
      <c r="SDK764" s="22"/>
      <c r="SDL764" s="22"/>
      <c r="SDM764" s="22"/>
      <c r="SDN764" s="22"/>
      <c r="SDO764" s="22"/>
      <c r="SDP764" s="22"/>
      <c r="SDQ764" s="22"/>
      <c r="SDR764" s="22"/>
      <c r="SDS764" s="22"/>
      <c r="SDT764" s="22"/>
      <c r="SDU764" s="22"/>
      <c r="SDV764" s="22"/>
      <c r="SDW764" s="22"/>
      <c r="SDX764" s="22"/>
      <c r="SDY764" s="22"/>
      <c r="SDZ764" s="22"/>
      <c r="SEA764" s="22"/>
      <c r="SEB764" s="22"/>
      <c r="SEC764" s="22"/>
      <c r="SED764" s="22"/>
      <c r="SEE764" s="22"/>
      <c r="SEF764" s="22"/>
      <c r="SEG764" s="22"/>
      <c r="SEH764" s="22"/>
      <c r="SEI764" s="22"/>
      <c r="SEJ764" s="22"/>
      <c r="SEK764" s="22"/>
      <c r="SEL764" s="22"/>
      <c r="SEM764" s="22"/>
      <c r="SEN764" s="22"/>
      <c r="SEO764" s="22"/>
      <c r="SEP764" s="22"/>
      <c r="SEQ764" s="22"/>
      <c r="SER764" s="22"/>
      <c r="SES764" s="22"/>
      <c r="SET764" s="22"/>
      <c r="SEU764" s="22"/>
      <c r="SEV764" s="22"/>
      <c r="SEW764" s="22"/>
      <c r="SEX764" s="22"/>
      <c r="SEY764" s="22"/>
      <c r="SEZ764" s="22"/>
      <c r="SFA764" s="22"/>
      <c r="SFB764" s="22"/>
      <c r="SFC764" s="22"/>
      <c r="SFD764" s="22"/>
      <c r="SFE764" s="22"/>
      <c r="SFF764" s="22"/>
      <c r="SFG764" s="22"/>
      <c r="SFH764" s="22"/>
      <c r="SFI764" s="22"/>
      <c r="SFJ764" s="22"/>
      <c r="SFK764" s="22"/>
      <c r="SFL764" s="22"/>
      <c r="SFM764" s="22"/>
      <c r="SFN764" s="22"/>
      <c r="SFO764" s="22"/>
      <c r="SFP764" s="22"/>
      <c r="SFQ764" s="22"/>
      <c r="SFR764" s="22"/>
      <c r="SFS764" s="22"/>
      <c r="SFT764" s="22"/>
      <c r="SFU764" s="22"/>
      <c r="SFV764" s="22"/>
      <c r="SFW764" s="22"/>
      <c r="SFX764" s="22"/>
      <c r="SFY764" s="22"/>
      <c r="SFZ764" s="22"/>
      <c r="SGA764" s="22"/>
      <c r="SGB764" s="22"/>
      <c r="SGC764" s="22"/>
      <c r="SGD764" s="22"/>
      <c r="SGE764" s="22"/>
      <c r="SGF764" s="22"/>
      <c r="SGG764" s="22"/>
      <c r="SGH764" s="22"/>
      <c r="SGI764" s="22"/>
      <c r="SGJ764" s="22"/>
      <c r="SGK764" s="22"/>
      <c r="SGL764" s="22"/>
      <c r="SGM764" s="22"/>
      <c r="SGN764" s="22"/>
      <c r="SGO764" s="22"/>
      <c r="SGP764" s="22"/>
      <c r="SGQ764" s="22"/>
      <c r="SGR764" s="22"/>
      <c r="SGS764" s="22"/>
      <c r="SGT764" s="22"/>
      <c r="SGU764" s="22"/>
      <c r="SGV764" s="22"/>
      <c r="SGW764" s="22"/>
      <c r="SGX764" s="22"/>
      <c r="SGY764" s="22"/>
      <c r="SGZ764" s="22"/>
      <c r="SHA764" s="22"/>
      <c r="SHB764" s="22"/>
      <c r="SHC764" s="22"/>
      <c r="SHD764" s="22"/>
      <c r="SHE764" s="22"/>
      <c r="SHF764" s="22"/>
      <c r="SHG764" s="22"/>
      <c r="SHH764" s="22"/>
      <c r="SHI764" s="22"/>
      <c r="SHJ764" s="22"/>
      <c r="SHK764" s="22"/>
      <c r="SHL764" s="22"/>
      <c r="SHM764" s="22"/>
      <c r="SHN764" s="22"/>
      <c r="SHO764" s="22"/>
      <c r="SHP764" s="22"/>
      <c r="SHQ764" s="22"/>
      <c r="SHR764" s="22"/>
      <c r="SHS764" s="22"/>
      <c r="SHT764" s="22"/>
      <c r="SHU764" s="22"/>
      <c r="SHV764" s="22"/>
      <c r="SHW764" s="22"/>
      <c r="SHX764" s="22"/>
      <c r="SHY764" s="22"/>
      <c r="SHZ764" s="22"/>
      <c r="SIA764" s="22"/>
      <c r="SIB764" s="22"/>
      <c r="SIC764" s="22"/>
      <c r="SID764" s="22"/>
      <c r="SIE764" s="22"/>
      <c r="SIF764" s="22"/>
      <c r="SIG764" s="22"/>
      <c r="SIH764" s="22"/>
      <c r="SII764" s="22"/>
      <c r="SIJ764" s="22"/>
      <c r="SIK764" s="22"/>
      <c r="SIL764" s="22"/>
      <c r="SIM764" s="22"/>
      <c r="SIN764" s="22"/>
      <c r="SIO764" s="22"/>
      <c r="SIP764" s="22"/>
      <c r="SIQ764" s="22"/>
      <c r="SIR764" s="22"/>
      <c r="SIS764" s="22"/>
      <c r="SIT764" s="22"/>
      <c r="SIU764" s="22"/>
      <c r="SIV764" s="22"/>
      <c r="SIW764" s="22"/>
      <c r="SIX764" s="22"/>
      <c r="SIY764" s="22"/>
      <c r="SIZ764" s="22"/>
      <c r="SJA764" s="22"/>
      <c r="SJB764" s="22"/>
      <c r="SJC764" s="22"/>
      <c r="SJD764" s="22"/>
      <c r="SJE764" s="22"/>
      <c r="SJF764" s="22"/>
      <c r="SJG764" s="22"/>
      <c r="SJH764" s="22"/>
      <c r="SJI764" s="22"/>
      <c r="SJJ764" s="22"/>
      <c r="SJK764" s="22"/>
      <c r="SJL764" s="22"/>
      <c r="SJM764" s="22"/>
      <c r="SJN764" s="22"/>
      <c r="SJO764" s="22"/>
      <c r="SJP764" s="22"/>
      <c r="SJQ764" s="22"/>
      <c r="SJR764" s="22"/>
      <c r="SJS764" s="22"/>
      <c r="SJT764" s="22"/>
      <c r="SJU764" s="22"/>
      <c r="SJV764" s="22"/>
      <c r="SJW764" s="22"/>
      <c r="SJX764" s="22"/>
      <c r="SJY764" s="22"/>
      <c r="SJZ764" s="22"/>
      <c r="SKA764" s="22"/>
      <c r="SKB764" s="22"/>
      <c r="SKC764" s="22"/>
      <c r="SKD764" s="22"/>
      <c r="SKE764" s="22"/>
      <c r="SKF764" s="22"/>
      <c r="SKG764" s="22"/>
      <c r="SKH764" s="22"/>
      <c r="SKI764" s="22"/>
      <c r="SKJ764" s="22"/>
      <c r="SKK764" s="22"/>
      <c r="SKL764" s="22"/>
      <c r="SKM764" s="22"/>
      <c r="SKN764" s="22"/>
      <c r="SKO764" s="22"/>
      <c r="SKP764" s="22"/>
      <c r="SKQ764" s="22"/>
      <c r="SKR764" s="22"/>
      <c r="SKS764" s="22"/>
      <c r="SKT764" s="22"/>
      <c r="SKU764" s="22"/>
      <c r="SKV764" s="22"/>
      <c r="SKW764" s="22"/>
      <c r="SKX764" s="22"/>
      <c r="SKY764" s="22"/>
      <c r="SKZ764" s="22"/>
      <c r="SLA764" s="22"/>
      <c r="SLB764" s="22"/>
      <c r="SLC764" s="22"/>
      <c r="SLD764" s="22"/>
      <c r="SLE764" s="22"/>
      <c r="SLF764" s="22"/>
      <c r="SLG764" s="22"/>
      <c r="SLH764" s="22"/>
      <c r="SLI764" s="22"/>
      <c r="SLJ764" s="22"/>
      <c r="SLK764" s="22"/>
      <c r="SLL764" s="22"/>
      <c r="SLM764" s="22"/>
      <c r="SLN764" s="22"/>
      <c r="SLO764" s="22"/>
      <c r="SLP764" s="22"/>
      <c r="SLQ764" s="22"/>
      <c r="SLR764" s="22"/>
      <c r="SLS764" s="22"/>
      <c r="SLT764" s="22"/>
      <c r="SLU764" s="22"/>
      <c r="SLV764" s="22"/>
      <c r="SLW764" s="22"/>
      <c r="SLX764" s="22"/>
      <c r="SLY764" s="22"/>
      <c r="SLZ764" s="22"/>
      <c r="SMA764" s="22"/>
      <c r="SMB764" s="22"/>
      <c r="SMC764" s="22"/>
      <c r="SMD764" s="22"/>
      <c r="SME764" s="22"/>
      <c r="SMF764" s="22"/>
      <c r="SMG764" s="22"/>
      <c r="SMH764" s="22"/>
      <c r="SMI764" s="22"/>
      <c r="SMJ764" s="22"/>
      <c r="SMK764" s="22"/>
      <c r="SML764" s="22"/>
      <c r="SMM764" s="22"/>
      <c r="SMN764" s="22"/>
      <c r="SMO764" s="22"/>
      <c r="SMP764" s="22"/>
      <c r="SMQ764" s="22"/>
      <c r="SMR764" s="22"/>
      <c r="SMS764" s="22"/>
      <c r="SMT764" s="22"/>
      <c r="SMU764" s="22"/>
      <c r="SMV764" s="22"/>
      <c r="SMW764" s="22"/>
      <c r="SMX764" s="22"/>
      <c r="SMY764" s="22"/>
      <c r="SMZ764" s="22"/>
      <c r="SNA764" s="22"/>
      <c r="SNB764" s="22"/>
      <c r="SNC764" s="22"/>
      <c r="SND764" s="22"/>
      <c r="SNE764" s="22"/>
      <c r="SNF764" s="22"/>
      <c r="SNG764" s="22"/>
      <c r="SNH764" s="22"/>
      <c r="SNI764" s="22"/>
      <c r="SNJ764" s="22"/>
      <c r="SNK764" s="22"/>
      <c r="SNL764" s="22"/>
      <c r="SNM764" s="22"/>
      <c r="SNN764" s="22"/>
      <c r="SNO764" s="22"/>
      <c r="SNP764" s="22"/>
      <c r="SNQ764" s="22"/>
      <c r="SNR764" s="22"/>
      <c r="SNS764" s="22"/>
      <c r="SNT764" s="22"/>
      <c r="SNU764" s="22"/>
      <c r="SNV764" s="22"/>
      <c r="SNW764" s="22"/>
      <c r="SNX764" s="22"/>
      <c r="SNY764" s="22"/>
      <c r="SNZ764" s="22"/>
      <c r="SOA764" s="22"/>
      <c r="SOB764" s="22"/>
      <c r="SOC764" s="22"/>
      <c r="SOD764" s="22"/>
      <c r="SOE764" s="22"/>
      <c r="SOF764" s="22"/>
      <c r="SOG764" s="22"/>
      <c r="SOH764" s="22"/>
      <c r="SOI764" s="22"/>
      <c r="SOJ764" s="22"/>
      <c r="SOK764" s="22"/>
      <c r="SOL764" s="22"/>
      <c r="SOM764" s="22"/>
      <c r="SON764" s="22"/>
      <c r="SOO764" s="22"/>
      <c r="SOP764" s="22"/>
      <c r="SOQ764" s="22"/>
      <c r="SOR764" s="22"/>
      <c r="SOS764" s="22"/>
      <c r="SOT764" s="22"/>
      <c r="SOU764" s="22"/>
      <c r="SOV764" s="22"/>
      <c r="SOW764" s="22"/>
      <c r="SOX764" s="22"/>
      <c r="SOY764" s="22"/>
      <c r="SOZ764" s="22"/>
      <c r="SPA764" s="22"/>
      <c r="SPB764" s="22"/>
      <c r="SPC764" s="22"/>
      <c r="SPD764" s="22"/>
      <c r="SPE764" s="22"/>
      <c r="SPF764" s="22"/>
      <c r="SPG764" s="22"/>
      <c r="SPH764" s="22"/>
      <c r="SPI764" s="22"/>
      <c r="SPJ764" s="22"/>
      <c r="SPK764" s="22"/>
      <c r="SPL764" s="22"/>
      <c r="SPM764" s="22"/>
      <c r="SPN764" s="22"/>
      <c r="SPO764" s="22"/>
      <c r="SPP764" s="22"/>
      <c r="SPQ764" s="22"/>
      <c r="SPR764" s="22"/>
      <c r="SPS764" s="22"/>
      <c r="SPT764" s="22"/>
      <c r="SPU764" s="22"/>
      <c r="SPV764" s="22"/>
      <c r="SPW764" s="22"/>
      <c r="SPX764" s="22"/>
      <c r="SPY764" s="22"/>
      <c r="SPZ764" s="22"/>
      <c r="SQA764" s="22"/>
      <c r="SQB764" s="22"/>
      <c r="SQC764" s="22"/>
      <c r="SQD764" s="22"/>
      <c r="SQE764" s="22"/>
      <c r="SQF764" s="22"/>
      <c r="SQG764" s="22"/>
      <c r="SQH764" s="22"/>
      <c r="SQI764" s="22"/>
      <c r="SQJ764" s="22"/>
      <c r="SQK764" s="22"/>
      <c r="SQL764" s="22"/>
      <c r="SQM764" s="22"/>
      <c r="SQN764" s="22"/>
      <c r="SQO764" s="22"/>
      <c r="SQP764" s="22"/>
      <c r="SQQ764" s="22"/>
      <c r="SQR764" s="22"/>
      <c r="SQS764" s="22"/>
      <c r="SQT764" s="22"/>
      <c r="SQU764" s="22"/>
      <c r="SQV764" s="22"/>
      <c r="SQW764" s="22"/>
      <c r="SQX764" s="22"/>
      <c r="SQY764" s="22"/>
      <c r="SQZ764" s="22"/>
      <c r="SRA764" s="22"/>
      <c r="SRB764" s="22"/>
      <c r="SRC764" s="22"/>
      <c r="SRD764" s="22"/>
      <c r="SRE764" s="22"/>
      <c r="SRF764" s="22"/>
      <c r="SRG764" s="22"/>
      <c r="SRH764" s="22"/>
      <c r="SRI764" s="22"/>
      <c r="SRJ764" s="22"/>
      <c r="SRK764" s="22"/>
      <c r="SRL764" s="22"/>
      <c r="SRM764" s="22"/>
      <c r="SRN764" s="22"/>
      <c r="SRO764" s="22"/>
      <c r="SRP764" s="22"/>
      <c r="SRQ764" s="22"/>
      <c r="SRR764" s="22"/>
      <c r="SRS764" s="22"/>
      <c r="SRT764" s="22"/>
      <c r="SRU764" s="22"/>
      <c r="SRV764" s="22"/>
      <c r="SRW764" s="22"/>
      <c r="SRX764" s="22"/>
      <c r="SRY764" s="22"/>
      <c r="SRZ764" s="22"/>
      <c r="SSA764" s="22"/>
      <c r="SSB764" s="22"/>
      <c r="SSC764" s="22"/>
      <c r="SSD764" s="22"/>
      <c r="SSE764" s="22"/>
      <c r="SSF764" s="22"/>
      <c r="SSG764" s="22"/>
      <c r="SSH764" s="22"/>
      <c r="SSI764" s="22"/>
      <c r="SSJ764" s="22"/>
      <c r="SSK764" s="22"/>
      <c r="SSL764" s="22"/>
      <c r="SSM764" s="22"/>
      <c r="SSN764" s="22"/>
      <c r="SSO764" s="22"/>
      <c r="SSP764" s="22"/>
      <c r="SSQ764" s="22"/>
      <c r="SSR764" s="22"/>
      <c r="SSS764" s="22"/>
      <c r="SST764" s="22"/>
      <c r="SSU764" s="22"/>
      <c r="SSV764" s="22"/>
      <c r="SSW764" s="22"/>
      <c r="SSX764" s="22"/>
      <c r="SSY764" s="22"/>
      <c r="SSZ764" s="22"/>
      <c r="STA764" s="22"/>
      <c r="STB764" s="22"/>
      <c r="STC764" s="22"/>
      <c r="STD764" s="22"/>
      <c r="STE764" s="22"/>
      <c r="STF764" s="22"/>
      <c r="STG764" s="22"/>
      <c r="STH764" s="22"/>
      <c r="STI764" s="22"/>
      <c r="STJ764" s="22"/>
      <c r="STK764" s="22"/>
      <c r="STL764" s="22"/>
      <c r="STM764" s="22"/>
      <c r="STN764" s="22"/>
      <c r="STO764" s="22"/>
      <c r="STP764" s="22"/>
      <c r="STQ764" s="22"/>
      <c r="STR764" s="22"/>
      <c r="STS764" s="22"/>
      <c r="STT764" s="22"/>
      <c r="STU764" s="22"/>
      <c r="STV764" s="22"/>
      <c r="STW764" s="22"/>
      <c r="STX764" s="22"/>
      <c r="STY764" s="22"/>
      <c r="STZ764" s="22"/>
      <c r="SUA764" s="22"/>
      <c r="SUB764" s="22"/>
      <c r="SUC764" s="22"/>
      <c r="SUD764" s="22"/>
      <c r="SUE764" s="22"/>
      <c r="SUF764" s="22"/>
      <c r="SUG764" s="22"/>
      <c r="SUH764" s="22"/>
      <c r="SUI764" s="22"/>
      <c r="SUJ764" s="22"/>
      <c r="SUK764" s="22"/>
      <c r="SUL764" s="22"/>
      <c r="SUM764" s="22"/>
      <c r="SUN764" s="22"/>
      <c r="SUO764" s="22"/>
      <c r="SUP764" s="22"/>
      <c r="SUQ764" s="22"/>
      <c r="SUR764" s="22"/>
      <c r="SUS764" s="22"/>
      <c r="SUT764" s="22"/>
      <c r="SUU764" s="22"/>
      <c r="SUV764" s="22"/>
      <c r="SUW764" s="22"/>
      <c r="SUX764" s="22"/>
      <c r="SUY764" s="22"/>
      <c r="SUZ764" s="22"/>
      <c r="SVA764" s="22"/>
      <c r="SVB764" s="22"/>
      <c r="SVC764" s="22"/>
      <c r="SVD764" s="22"/>
      <c r="SVE764" s="22"/>
      <c r="SVF764" s="22"/>
      <c r="SVG764" s="22"/>
      <c r="SVH764" s="22"/>
      <c r="SVI764" s="22"/>
      <c r="SVJ764" s="22"/>
      <c r="SVK764" s="22"/>
      <c r="SVL764" s="22"/>
      <c r="SVM764" s="22"/>
      <c r="SVN764" s="22"/>
      <c r="SVO764" s="22"/>
      <c r="SVP764" s="22"/>
      <c r="SVQ764" s="22"/>
      <c r="SVR764" s="22"/>
      <c r="SVS764" s="22"/>
      <c r="SVT764" s="22"/>
      <c r="SVU764" s="22"/>
      <c r="SVV764" s="22"/>
      <c r="SVW764" s="22"/>
      <c r="SVX764" s="22"/>
      <c r="SVY764" s="22"/>
      <c r="SVZ764" s="22"/>
      <c r="SWA764" s="22"/>
      <c r="SWB764" s="22"/>
      <c r="SWC764" s="22"/>
      <c r="SWD764" s="22"/>
      <c r="SWE764" s="22"/>
      <c r="SWF764" s="22"/>
      <c r="SWG764" s="22"/>
      <c r="SWH764" s="22"/>
      <c r="SWI764" s="22"/>
      <c r="SWJ764" s="22"/>
      <c r="SWK764" s="22"/>
      <c r="SWL764" s="22"/>
      <c r="SWM764" s="22"/>
      <c r="SWN764" s="22"/>
      <c r="SWO764" s="22"/>
      <c r="SWP764" s="22"/>
      <c r="SWQ764" s="22"/>
      <c r="SWR764" s="22"/>
      <c r="SWS764" s="22"/>
      <c r="SWT764" s="22"/>
      <c r="SWU764" s="22"/>
      <c r="SWV764" s="22"/>
      <c r="SWW764" s="22"/>
      <c r="SWX764" s="22"/>
      <c r="SWY764" s="22"/>
      <c r="SWZ764" s="22"/>
      <c r="SXA764" s="22"/>
      <c r="SXB764" s="22"/>
      <c r="SXC764" s="22"/>
      <c r="SXD764" s="22"/>
      <c r="SXE764" s="22"/>
      <c r="SXF764" s="22"/>
      <c r="SXG764" s="22"/>
      <c r="SXH764" s="22"/>
      <c r="SXI764" s="22"/>
      <c r="SXJ764" s="22"/>
      <c r="SXK764" s="22"/>
      <c r="SXL764" s="22"/>
      <c r="SXM764" s="22"/>
      <c r="SXN764" s="22"/>
      <c r="SXO764" s="22"/>
      <c r="SXP764" s="22"/>
      <c r="SXQ764" s="22"/>
      <c r="SXR764" s="22"/>
      <c r="SXS764" s="22"/>
      <c r="SXT764" s="22"/>
      <c r="SXU764" s="22"/>
      <c r="SXV764" s="22"/>
      <c r="SXW764" s="22"/>
      <c r="SXX764" s="22"/>
      <c r="SXY764" s="22"/>
      <c r="SXZ764" s="22"/>
      <c r="SYA764" s="22"/>
      <c r="SYB764" s="22"/>
      <c r="SYC764" s="22"/>
      <c r="SYD764" s="22"/>
      <c r="SYE764" s="22"/>
      <c r="SYF764" s="22"/>
      <c r="SYG764" s="22"/>
      <c r="SYH764" s="22"/>
      <c r="SYI764" s="22"/>
      <c r="SYJ764" s="22"/>
      <c r="SYK764" s="22"/>
      <c r="SYL764" s="22"/>
      <c r="SYM764" s="22"/>
      <c r="SYN764" s="22"/>
      <c r="SYO764" s="22"/>
      <c r="SYP764" s="22"/>
      <c r="SYQ764" s="22"/>
      <c r="SYR764" s="22"/>
      <c r="SYS764" s="22"/>
      <c r="SYT764" s="22"/>
      <c r="SYU764" s="22"/>
      <c r="SYV764" s="22"/>
      <c r="SYW764" s="22"/>
      <c r="SYX764" s="22"/>
      <c r="SYY764" s="22"/>
      <c r="SYZ764" s="22"/>
      <c r="SZA764" s="22"/>
      <c r="SZB764" s="22"/>
      <c r="SZC764" s="22"/>
      <c r="SZD764" s="22"/>
      <c r="SZE764" s="22"/>
      <c r="SZF764" s="22"/>
      <c r="SZG764" s="22"/>
      <c r="SZH764" s="22"/>
      <c r="SZI764" s="22"/>
      <c r="SZJ764" s="22"/>
      <c r="SZK764" s="22"/>
      <c r="SZL764" s="22"/>
      <c r="SZM764" s="22"/>
      <c r="SZN764" s="22"/>
      <c r="SZO764" s="22"/>
      <c r="SZP764" s="22"/>
      <c r="SZQ764" s="22"/>
      <c r="SZR764" s="22"/>
      <c r="SZS764" s="22"/>
      <c r="SZT764" s="22"/>
      <c r="SZU764" s="22"/>
      <c r="SZV764" s="22"/>
      <c r="SZW764" s="22"/>
      <c r="SZX764" s="22"/>
      <c r="SZY764" s="22"/>
      <c r="SZZ764" s="22"/>
      <c r="TAA764" s="22"/>
      <c r="TAB764" s="22"/>
      <c r="TAC764" s="22"/>
      <c r="TAD764" s="22"/>
      <c r="TAE764" s="22"/>
      <c r="TAF764" s="22"/>
      <c r="TAG764" s="22"/>
      <c r="TAH764" s="22"/>
      <c r="TAI764" s="22"/>
      <c r="TAJ764" s="22"/>
      <c r="TAK764" s="22"/>
      <c r="TAL764" s="22"/>
      <c r="TAM764" s="22"/>
      <c r="TAN764" s="22"/>
      <c r="TAO764" s="22"/>
      <c r="TAP764" s="22"/>
      <c r="TAQ764" s="22"/>
      <c r="TAR764" s="22"/>
      <c r="TAS764" s="22"/>
      <c r="TAT764" s="22"/>
      <c r="TAU764" s="22"/>
      <c r="TAV764" s="22"/>
      <c r="TAW764" s="22"/>
      <c r="TAX764" s="22"/>
      <c r="TAY764" s="22"/>
      <c r="TAZ764" s="22"/>
      <c r="TBA764" s="22"/>
      <c r="TBB764" s="22"/>
      <c r="TBC764" s="22"/>
      <c r="TBD764" s="22"/>
      <c r="TBE764" s="22"/>
      <c r="TBF764" s="22"/>
      <c r="TBG764" s="22"/>
      <c r="TBH764" s="22"/>
      <c r="TBI764" s="22"/>
      <c r="TBJ764" s="22"/>
      <c r="TBK764" s="22"/>
      <c r="TBL764" s="22"/>
      <c r="TBM764" s="22"/>
      <c r="TBN764" s="22"/>
      <c r="TBO764" s="22"/>
      <c r="TBP764" s="22"/>
      <c r="TBQ764" s="22"/>
      <c r="TBR764" s="22"/>
      <c r="TBS764" s="22"/>
      <c r="TBT764" s="22"/>
      <c r="TBU764" s="22"/>
      <c r="TBV764" s="22"/>
      <c r="TBW764" s="22"/>
      <c r="TBX764" s="22"/>
      <c r="TBY764" s="22"/>
      <c r="TBZ764" s="22"/>
      <c r="TCA764" s="22"/>
      <c r="TCB764" s="22"/>
      <c r="TCC764" s="22"/>
      <c r="TCD764" s="22"/>
      <c r="TCE764" s="22"/>
      <c r="TCF764" s="22"/>
      <c r="TCG764" s="22"/>
      <c r="TCH764" s="22"/>
      <c r="TCI764" s="22"/>
      <c r="TCJ764" s="22"/>
      <c r="TCK764" s="22"/>
      <c r="TCL764" s="22"/>
      <c r="TCM764" s="22"/>
      <c r="TCN764" s="22"/>
      <c r="TCO764" s="22"/>
      <c r="TCP764" s="22"/>
      <c r="TCQ764" s="22"/>
      <c r="TCR764" s="22"/>
      <c r="TCS764" s="22"/>
      <c r="TCT764" s="22"/>
      <c r="TCU764" s="22"/>
      <c r="TCV764" s="22"/>
      <c r="TCW764" s="22"/>
      <c r="TCX764" s="22"/>
      <c r="TCY764" s="22"/>
      <c r="TCZ764" s="22"/>
      <c r="TDA764" s="22"/>
      <c r="TDB764" s="22"/>
      <c r="TDC764" s="22"/>
      <c r="TDD764" s="22"/>
      <c r="TDE764" s="22"/>
      <c r="TDF764" s="22"/>
      <c r="TDG764" s="22"/>
      <c r="TDH764" s="22"/>
      <c r="TDI764" s="22"/>
      <c r="TDJ764" s="22"/>
      <c r="TDK764" s="22"/>
      <c r="TDL764" s="22"/>
      <c r="TDM764" s="22"/>
      <c r="TDN764" s="22"/>
      <c r="TDO764" s="22"/>
      <c r="TDP764" s="22"/>
      <c r="TDQ764" s="22"/>
      <c r="TDR764" s="22"/>
      <c r="TDS764" s="22"/>
      <c r="TDT764" s="22"/>
      <c r="TDU764" s="22"/>
      <c r="TDV764" s="22"/>
      <c r="TDW764" s="22"/>
      <c r="TDX764" s="22"/>
      <c r="TDY764" s="22"/>
      <c r="TDZ764" s="22"/>
      <c r="TEA764" s="22"/>
      <c r="TEB764" s="22"/>
      <c r="TEC764" s="22"/>
      <c r="TED764" s="22"/>
      <c r="TEE764" s="22"/>
      <c r="TEF764" s="22"/>
      <c r="TEG764" s="22"/>
      <c r="TEH764" s="22"/>
      <c r="TEI764" s="22"/>
      <c r="TEJ764" s="22"/>
      <c r="TEK764" s="22"/>
      <c r="TEL764" s="22"/>
      <c r="TEM764" s="22"/>
      <c r="TEN764" s="22"/>
      <c r="TEO764" s="22"/>
      <c r="TEP764" s="22"/>
      <c r="TEQ764" s="22"/>
      <c r="TER764" s="22"/>
      <c r="TES764" s="22"/>
      <c r="TET764" s="22"/>
      <c r="TEU764" s="22"/>
      <c r="TEV764" s="22"/>
      <c r="TEW764" s="22"/>
      <c r="TEX764" s="22"/>
      <c r="TEY764" s="22"/>
      <c r="TEZ764" s="22"/>
      <c r="TFA764" s="22"/>
      <c r="TFB764" s="22"/>
      <c r="TFC764" s="22"/>
      <c r="TFD764" s="22"/>
      <c r="TFE764" s="22"/>
      <c r="TFF764" s="22"/>
      <c r="TFG764" s="22"/>
      <c r="TFH764" s="22"/>
      <c r="TFI764" s="22"/>
      <c r="TFJ764" s="22"/>
      <c r="TFK764" s="22"/>
      <c r="TFL764" s="22"/>
      <c r="TFM764" s="22"/>
      <c r="TFN764" s="22"/>
      <c r="TFO764" s="22"/>
      <c r="TFP764" s="22"/>
      <c r="TFQ764" s="22"/>
      <c r="TFR764" s="22"/>
      <c r="TFS764" s="22"/>
      <c r="TFT764" s="22"/>
      <c r="TFU764" s="22"/>
      <c r="TFV764" s="22"/>
      <c r="TFW764" s="22"/>
      <c r="TFX764" s="22"/>
      <c r="TFY764" s="22"/>
      <c r="TFZ764" s="22"/>
      <c r="TGA764" s="22"/>
      <c r="TGB764" s="22"/>
      <c r="TGC764" s="22"/>
      <c r="TGD764" s="22"/>
      <c r="TGE764" s="22"/>
      <c r="TGF764" s="22"/>
      <c r="TGG764" s="22"/>
      <c r="TGH764" s="22"/>
      <c r="TGI764" s="22"/>
      <c r="TGJ764" s="22"/>
      <c r="TGK764" s="22"/>
      <c r="TGL764" s="22"/>
      <c r="TGM764" s="22"/>
      <c r="TGN764" s="22"/>
      <c r="TGO764" s="22"/>
      <c r="TGP764" s="22"/>
      <c r="TGQ764" s="22"/>
      <c r="TGR764" s="22"/>
      <c r="TGS764" s="22"/>
      <c r="TGT764" s="22"/>
      <c r="TGU764" s="22"/>
      <c r="TGV764" s="22"/>
      <c r="TGW764" s="22"/>
      <c r="TGX764" s="22"/>
      <c r="TGY764" s="22"/>
      <c r="TGZ764" s="22"/>
      <c r="THA764" s="22"/>
      <c r="THB764" s="22"/>
      <c r="THC764" s="22"/>
      <c r="THD764" s="22"/>
      <c r="THE764" s="22"/>
      <c r="THF764" s="22"/>
      <c r="THG764" s="22"/>
      <c r="THH764" s="22"/>
      <c r="THI764" s="22"/>
      <c r="THJ764" s="22"/>
      <c r="THK764" s="22"/>
      <c r="THL764" s="22"/>
      <c r="THM764" s="22"/>
      <c r="THN764" s="22"/>
      <c r="THO764" s="22"/>
      <c r="THP764" s="22"/>
      <c r="THQ764" s="22"/>
      <c r="THR764" s="22"/>
      <c r="THS764" s="22"/>
      <c r="THT764" s="22"/>
      <c r="THU764" s="22"/>
      <c r="THV764" s="22"/>
      <c r="THW764" s="22"/>
      <c r="THX764" s="22"/>
      <c r="THY764" s="22"/>
      <c r="THZ764" s="22"/>
      <c r="TIA764" s="22"/>
      <c r="TIB764" s="22"/>
      <c r="TIC764" s="22"/>
      <c r="TID764" s="22"/>
      <c r="TIE764" s="22"/>
      <c r="TIF764" s="22"/>
      <c r="TIG764" s="22"/>
      <c r="TIH764" s="22"/>
      <c r="TII764" s="22"/>
      <c r="TIJ764" s="22"/>
      <c r="TIK764" s="22"/>
      <c r="TIL764" s="22"/>
      <c r="TIM764" s="22"/>
      <c r="TIN764" s="22"/>
      <c r="TIO764" s="22"/>
      <c r="TIP764" s="22"/>
      <c r="TIQ764" s="22"/>
      <c r="TIR764" s="22"/>
      <c r="TIS764" s="22"/>
      <c r="TIT764" s="22"/>
      <c r="TIU764" s="22"/>
      <c r="TIV764" s="22"/>
      <c r="TIW764" s="22"/>
      <c r="TIX764" s="22"/>
      <c r="TIY764" s="22"/>
      <c r="TIZ764" s="22"/>
      <c r="TJA764" s="22"/>
      <c r="TJB764" s="22"/>
      <c r="TJC764" s="22"/>
      <c r="TJD764" s="22"/>
      <c r="TJE764" s="22"/>
      <c r="TJF764" s="22"/>
      <c r="TJG764" s="22"/>
      <c r="TJH764" s="22"/>
      <c r="TJI764" s="22"/>
      <c r="TJJ764" s="22"/>
      <c r="TJK764" s="22"/>
      <c r="TJL764" s="22"/>
      <c r="TJM764" s="22"/>
      <c r="TJN764" s="22"/>
      <c r="TJO764" s="22"/>
      <c r="TJP764" s="22"/>
      <c r="TJQ764" s="22"/>
      <c r="TJR764" s="22"/>
      <c r="TJS764" s="22"/>
      <c r="TJT764" s="22"/>
      <c r="TJU764" s="22"/>
      <c r="TJV764" s="22"/>
      <c r="TJW764" s="22"/>
      <c r="TJX764" s="22"/>
      <c r="TJY764" s="22"/>
      <c r="TJZ764" s="22"/>
      <c r="TKA764" s="22"/>
      <c r="TKB764" s="22"/>
      <c r="TKC764" s="22"/>
      <c r="TKD764" s="22"/>
      <c r="TKE764" s="22"/>
      <c r="TKF764" s="22"/>
      <c r="TKG764" s="22"/>
      <c r="TKH764" s="22"/>
      <c r="TKI764" s="22"/>
      <c r="TKJ764" s="22"/>
      <c r="TKK764" s="22"/>
      <c r="TKL764" s="22"/>
      <c r="TKM764" s="22"/>
      <c r="TKN764" s="22"/>
      <c r="TKO764" s="22"/>
      <c r="TKP764" s="22"/>
      <c r="TKQ764" s="22"/>
      <c r="TKR764" s="22"/>
      <c r="TKS764" s="22"/>
      <c r="TKT764" s="22"/>
      <c r="TKU764" s="22"/>
      <c r="TKV764" s="22"/>
      <c r="TKW764" s="22"/>
      <c r="TKX764" s="22"/>
      <c r="TKY764" s="22"/>
      <c r="TKZ764" s="22"/>
      <c r="TLA764" s="22"/>
      <c r="TLB764" s="22"/>
      <c r="TLC764" s="22"/>
      <c r="TLD764" s="22"/>
      <c r="TLE764" s="22"/>
      <c r="TLF764" s="22"/>
      <c r="TLG764" s="22"/>
      <c r="TLH764" s="22"/>
      <c r="TLI764" s="22"/>
      <c r="TLJ764" s="22"/>
      <c r="TLK764" s="22"/>
      <c r="TLL764" s="22"/>
      <c r="TLM764" s="22"/>
      <c r="TLN764" s="22"/>
      <c r="TLO764" s="22"/>
      <c r="TLP764" s="22"/>
      <c r="TLQ764" s="22"/>
      <c r="TLR764" s="22"/>
      <c r="TLS764" s="22"/>
      <c r="TLT764" s="22"/>
      <c r="TLU764" s="22"/>
      <c r="TLV764" s="22"/>
      <c r="TLW764" s="22"/>
      <c r="TLX764" s="22"/>
      <c r="TLY764" s="22"/>
      <c r="TLZ764" s="22"/>
      <c r="TMA764" s="22"/>
      <c r="TMB764" s="22"/>
      <c r="TMC764" s="22"/>
      <c r="TMD764" s="22"/>
      <c r="TME764" s="22"/>
      <c r="TMF764" s="22"/>
      <c r="TMG764" s="22"/>
      <c r="TMH764" s="22"/>
      <c r="TMI764" s="22"/>
      <c r="TMJ764" s="22"/>
      <c r="TMK764" s="22"/>
      <c r="TML764" s="22"/>
      <c r="TMM764" s="22"/>
      <c r="TMN764" s="22"/>
      <c r="TMO764" s="22"/>
      <c r="TMP764" s="22"/>
      <c r="TMQ764" s="22"/>
      <c r="TMR764" s="22"/>
      <c r="TMS764" s="22"/>
      <c r="TMT764" s="22"/>
      <c r="TMU764" s="22"/>
      <c r="TMV764" s="22"/>
      <c r="TMW764" s="22"/>
      <c r="TMX764" s="22"/>
      <c r="TMY764" s="22"/>
      <c r="TMZ764" s="22"/>
      <c r="TNA764" s="22"/>
      <c r="TNB764" s="22"/>
      <c r="TNC764" s="22"/>
      <c r="TND764" s="22"/>
      <c r="TNE764" s="22"/>
      <c r="TNF764" s="22"/>
      <c r="TNG764" s="22"/>
      <c r="TNH764" s="22"/>
      <c r="TNI764" s="22"/>
      <c r="TNJ764" s="22"/>
      <c r="TNK764" s="22"/>
      <c r="TNL764" s="22"/>
      <c r="TNM764" s="22"/>
      <c r="TNN764" s="22"/>
      <c r="TNO764" s="22"/>
      <c r="TNP764" s="22"/>
      <c r="TNQ764" s="22"/>
      <c r="TNR764" s="22"/>
      <c r="TNS764" s="22"/>
      <c r="TNT764" s="22"/>
      <c r="TNU764" s="22"/>
      <c r="TNV764" s="22"/>
      <c r="TNW764" s="22"/>
      <c r="TNX764" s="22"/>
      <c r="TNY764" s="22"/>
      <c r="TNZ764" s="22"/>
      <c r="TOA764" s="22"/>
      <c r="TOB764" s="22"/>
      <c r="TOC764" s="22"/>
      <c r="TOD764" s="22"/>
      <c r="TOE764" s="22"/>
      <c r="TOF764" s="22"/>
      <c r="TOG764" s="22"/>
      <c r="TOH764" s="22"/>
      <c r="TOI764" s="22"/>
      <c r="TOJ764" s="22"/>
      <c r="TOK764" s="22"/>
      <c r="TOL764" s="22"/>
      <c r="TOM764" s="22"/>
      <c r="TON764" s="22"/>
      <c r="TOO764" s="22"/>
      <c r="TOP764" s="22"/>
      <c r="TOQ764" s="22"/>
      <c r="TOR764" s="22"/>
      <c r="TOS764" s="22"/>
      <c r="TOT764" s="22"/>
      <c r="TOU764" s="22"/>
      <c r="TOV764" s="22"/>
      <c r="TOW764" s="22"/>
      <c r="TOX764" s="22"/>
      <c r="TOY764" s="22"/>
      <c r="TOZ764" s="22"/>
      <c r="TPA764" s="22"/>
      <c r="TPB764" s="22"/>
      <c r="TPC764" s="22"/>
      <c r="TPD764" s="22"/>
      <c r="TPE764" s="22"/>
      <c r="TPF764" s="22"/>
      <c r="TPG764" s="22"/>
      <c r="TPH764" s="22"/>
      <c r="TPI764" s="22"/>
      <c r="TPJ764" s="22"/>
      <c r="TPK764" s="22"/>
      <c r="TPL764" s="22"/>
      <c r="TPM764" s="22"/>
      <c r="TPN764" s="22"/>
      <c r="TPO764" s="22"/>
      <c r="TPP764" s="22"/>
      <c r="TPQ764" s="22"/>
      <c r="TPR764" s="22"/>
      <c r="TPS764" s="22"/>
      <c r="TPT764" s="22"/>
      <c r="TPU764" s="22"/>
      <c r="TPV764" s="22"/>
      <c r="TPW764" s="22"/>
      <c r="TPX764" s="22"/>
      <c r="TPY764" s="22"/>
      <c r="TPZ764" s="22"/>
      <c r="TQA764" s="22"/>
      <c r="TQB764" s="22"/>
      <c r="TQC764" s="22"/>
      <c r="TQD764" s="22"/>
      <c r="TQE764" s="22"/>
      <c r="TQF764" s="22"/>
      <c r="TQG764" s="22"/>
      <c r="TQH764" s="22"/>
      <c r="TQI764" s="22"/>
      <c r="TQJ764" s="22"/>
      <c r="TQK764" s="22"/>
      <c r="TQL764" s="22"/>
      <c r="TQM764" s="22"/>
      <c r="TQN764" s="22"/>
      <c r="TQO764" s="22"/>
      <c r="TQP764" s="22"/>
      <c r="TQQ764" s="22"/>
      <c r="TQR764" s="22"/>
      <c r="TQS764" s="22"/>
      <c r="TQT764" s="22"/>
      <c r="TQU764" s="22"/>
      <c r="TQV764" s="22"/>
      <c r="TQW764" s="22"/>
      <c r="TQX764" s="22"/>
      <c r="TQY764" s="22"/>
      <c r="TQZ764" s="22"/>
      <c r="TRA764" s="22"/>
      <c r="TRB764" s="22"/>
      <c r="TRC764" s="22"/>
      <c r="TRD764" s="22"/>
      <c r="TRE764" s="22"/>
      <c r="TRF764" s="22"/>
      <c r="TRG764" s="22"/>
      <c r="TRH764" s="22"/>
      <c r="TRI764" s="22"/>
      <c r="TRJ764" s="22"/>
      <c r="TRK764" s="22"/>
      <c r="TRL764" s="22"/>
      <c r="TRM764" s="22"/>
      <c r="TRN764" s="22"/>
      <c r="TRO764" s="22"/>
      <c r="TRP764" s="22"/>
      <c r="TRQ764" s="22"/>
      <c r="TRR764" s="22"/>
      <c r="TRS764" s="22"/>
      <c r="TRT764" s="22"/>
      <c r="TRU764" s="22"/>
      <c r="TRV764" s="22"/>
      <c r="TRW764" s="22"/>
      <c r="TRX764" s="22"/>
      <c r="TRY764" s="22"/>
      <c r="TRZ764" s="22"/>
      <c r="TSA764" s="22"/>
      <c r="TSB764" s="22"/>
      <c r="TSC764" s="22"/>
      <c r="TSD764" s="22"/>
      <c r="TSE764" s="22"/>
      <c r="TSF764" s="22"/>
      <c r="TSG764" s="22"/>
      <c r="TSH764" s="22"/>
      <c r="TSI764" s="22"/>
      <c r="TSJ764" s="22"/>
      <c r="TSK764" s="22"/>
      <c r="TSL764" s="22"/>
      <c r="TSM764" s="22"/>
      <c r="TSN764" s="22"/>
      <c r="TSO764" s="22"/>
      <c r="TSP764" s="22"/>
      <c r="TSQ764" s="22"/>
      <c r="TSR764" s="22"/>
      <c r="TSS764" s="22"/>
      <c r="TST764" s="22"/>
      <c r="TSU764" s="22"/>
      <c r="TSV764" s="22"/>
      <c r="TSW764" s="22"/>
      <c r="TSX764" s="22"/>
      <c r="TSY764" s="22"/>
      <c r="TSZ764" s="22"/>
      <c r="TTA764" s="22"/>
      <c r="TTB764" s="22"/>
      <c r="TTC764" s="22"/>
      <c r="TTD764" s="22"/>
      <c r="TTE764" s="22"/>
      <c r="TTF764" s="22"/>
      <c r="TTG764" s="22"/>
      <c r="TTH764" s="22"/>
      <c r="TTI764" s="22"/>
      <c r="TTJ764" s="22"/>
      <c r="TTK764" s="22"/>
      <c r="TTL764" s="22"/>
      <c r="TTM764" s="22"/>
      <c r="TTN764" s="22"/>
      <c r="TTO764" s="22"/>
      <c r="TTP764" s="22"/>
      <c r="TTQ764" s="22"/>
      <c r="TTR764" s="22"/>
      <c r="TTS764" s="22"/>
      <c r="TTT764" s="22"/>
      <c r="TTU764" s="22"/>
      <c r="TTV764" s="22"/>
      <c r="TTW764" s="22"/>
      <c r="TTX764" s="22"/>
      <c r="TTY764" s="22"/>
      <c r="TTZ764" s="22"/>
      <c r="TUA764" s="22"/>
      <c r="TUB764" s="22"/>
      <c r="TUC764" s="22"/>
      <c r="TUD764" s="22"/>
      <c r="TUE764" s="22"/>
      <c r="TUF764" s="22"/>
      <c r="TUG764" s="22"/>
      <c r="TUH764" s="22"/>
      <c r="TUI764" s="22"/>
      <c r="TUJ764" s="22"/>
      <c r="TUK764" s="22"/>
      <c r="TUL764" s="22"/>
      <c r="TUM764" s="22"/>
      <c r="TUN764" s="22"/>
      <c r="TUO764" s="22"/>
      <c r="TUP764" s="22"/>
      <c r="TUQ764" s="22"/>
      <c r="TUR764" s="22"/>
      <c r="TUS764" s="22"/>
      <c r="TUT764" s="22"/>
      <c r="TUU764" s="22"/>
      <c r="TUV764" s="22"/>
      <c r="TUW764" s="22"/>
      <c r="TUX764" s="22"/>
      <c r="TUY764" s="22"/>
      <c r="TUZ764" s="22"/>
      <c r="TVA764" s="22"/>
      <c r="TVB764" s="22"/>
      <c r="TVC764" s="22"/>
      <c r="TVD764" s="22"/>
      <c r="TVE764" s="22"/>
      <c r="TVF764" s="22"/>
      <c r="TVG764" s="22"/>
      <c r="TVH764" s="22"/>
      <c r="TVI764" s="22"/>
      <c r="TVJ764" s="22"/>
      <c r="TVK764" s="22"/>
      <c r="TVL764" s="22"/>
      <c r="TVM764" s="22"/>
      <c r="TVN764" s="22"/>
      <c r="TVO764" s="22"/>
      <c r="TVP764" s="22"/>
      <c r="TVQ764" s="22"/>
      <c r="TVR764" s="22"/>
      <c r="TVS764" s="22"/>
      <c r="TVT764" s="22"/>
      <c r="TVU764" s="22"/>
      <c r="TVV764" s="22"/>
      <c r="TVW764" s="22"/>
      <c r="TVX764" s="22"/>
      <c r="TVY764" s="22"/>
      <c r="TVZ764" s="22"/>
      <c r="TWA764" s="22"/>
      <c r="TWB764" s="22"/>
      <c r="TWC764" s="22"/>
      <c r="TWD764" s="22"/>
      <c r="TWE764" s="22"/>
      <c r="TWF764" s="22"/>
      <c r="TWG764" s="22"/>
      <c r="TWH764" s="22"/>
      <c r="TWI764" s="22"/>
      <c r="TWJ764" s="22"/>
      <c r="TWK764" s="22"/>
      <c r="TWL764" s="22"/>
      <c r="TWM764" s="22"/>
      <c r="TWN764" s="22"/>
      <c r="TWO764" s="22"/>
      <c r="TWP764" s="22"/>
      <c r="TWQ764" s="22"/>
      <c r="TWR764" s="22"/>
      <c r="TWS764" s="22"/>
      <c r="TWT764" s="22"/>
      <c r="TWU764" s="22"/>
      <c r="TWV764" s="22"/>
      <c r="TWW764" s="22"/>
      <c r="TWX764" s="22"/>
      <c r="TWY764" s="22"/>
      <c r="TWZ764" s="22"/>
      <c r="TXA764" s="22"/>
      <c r="TXB764" s="22"/>
      <c r="TXC764" s="22"/>
      <c r="TXD764" s="22"/>
      <c r="TXE764" s="22"/>
      <c r="TXF764" s="22"/>
      <c r="TXG764" s="22"/>
      <c r="TXH764" s="22"/>
      <c r="TXI764" s="22"/>
      <c r="TXJ764" s="22"/>
      <c r="TXK764" s="22"/>
      <c r="TXL764" s="22"/>
      <c r="TXM764" s="22"/>
      <c r="TXN764" s="22"/>
      <c r="TXO764" s="22"/>
      <c r="TXP764" s="22"/>
      <c r="TXQ764" s="22"/>
      <c r="TXR764" s="22"/>
      <c r="TXS764" s="22"/>
      <c r="TXT764" s="22"/>
      <c r="TXU764" s="22"/>
      <c r="TXV764" s="22"/>
      <c r="TXW764" s="22"/>
      <c r="TXX764" s="22"/>
      <c r="TXY764" s="22"/>
      <c r="TXZ764" s="22"/>
      <c r="TYA764" s="22"/>
      <c r="TYB764" s="22"/>
      <c r="TYC764" s="22"/>
      <c r="TYD764" s="22"/>
      <c r="TYE764" s="22"/>
      <c r="TYF764" s="22"/>
      <c r="TYG764" s="22"/>
      <c r="TYH764" s="22"/>
      <c r="TYI764" s="22"/>
      <c r="TYJ764" s="22"/>
      <c r="TYK764" s="22"/>
      <c r="TYL764" s="22"/>
      <c r="TYM764" s="22"/>
      <c r="TYN764" s="22"/>
      <c r="TYO764" s="22"/>
      <c r="TYP764" s="22"/>
      <c r="TYQ764" s="22"/>
      <c r="TYR764" s="22"/>
      <c r="TYS764" s="22"/>
      <c r="TYT764" s="22"/>
      <c r="TYU764" s="22"/>
      <c r="TYV764" s="22"/>
      <c r="TYW764" s="22"/>
      <c r="TYX764" s="22"/>
      <c r="TYY764" s="22"/>
      <c r="TYZ764" s="22"/>
      <c r="TZA764" s="22"/>
      <c r="TZB764" s="22"/>
      <c r="TZC764" s="22"/>
      <c r="TZD764" s="22"/>
      <c r="TZE764" s="22"/>
      <c r="TZF764" s="22"/>
      <c r="TZG764" s="22"/>
      <c r="TZH764" s="22"/>
      <c r="TZI764" s="22"/>
      <c r="TZJ764" s="22"/>
      <c r="TZK764" s="22"/>
      <c r="TZL764" s="22"/>
      <c r="TZM764" s="22"/>
      <c r="TZN764" s="22"/>
      <c r="TZO764" s="22"/>
      <c r="TZP764" s="22"/>
      <c r="TZQ764" s="22"/>
      <c r="TZR764" s="22"/>
      <c r="TZS764" s="22"/>
      <c r="TZT764" s="22"/>
      <c r="TZU764" s="22"/>
      <c r="TZV764" s="22"/>
      <c r="TZW764" s="22"/>
      <c r="TZX764" s="22"/>
      <c r="TZY764" s="22"/>
      <c r="TZZ764" s="22"/>
      <c r="UAA764" s="22"/>
      <c r="UAB764" s="22"/>
      <c r="UAC764" s="22"/>
      <c r="UAD764" s="22"/>
      <c r="UAE764" s="22"/>
      <c r="UAF764" s="22"/>
      <c r="UAG764" s="22"/>
      <c r="UAH764" s="22"/>
      <c r="UAI764" s="22"/>
      <c r="UAJ764" s="22"/>
      <c r="UAK764" s="22"/>
      <c r="UAL764" s="22"/>
      <c r="UAM764" s="22"/>
      <c r="UAN764" s="22"/>
      <c r="UAO764" s="22"/>
      <c r="UAP764" s="22"/>
      <c r="UAQ764" s="22"/>
      <c r="UAR764" s="22"/>
      <c r="UAS764" s="22"/>
      <c r="UAT764" s="22"/>
      <c r="UAU764" s="22"/>
      <c r="UAV764" s="22"/>
      <c r="UAW764" s="22"/>
      <c r="UAX764" s="22"/>
      <c r="UAY764" s="22"/>
      <c r="UAZ764" s="22"/>
      <c r="UBA764" s="22"/>
      <c r="UBB764" s="22"/>
      <c r="UBC764" s="22"/>
      <c r="UBD764" s="22"/>
      <c r="UBE764" s="22"/>
      <c r="UBF764" s="22"/>
      <c r="UBG764" s="22"/>
      <c r="UBH764" s="22"/>
      <c r="UBI764" s="22"/>
      <c r="UBJ764" s="22"/>
      <c r="UBK764" s="22"/>
      <c r="UBL764" s="22"/>
      <c r="UBM764" s="22"/>
      <c r="UBN764" s="22"/>
      <c r="UBO764" s="22"/>
      <c r="UBP764" s="22"/>
      <c r="UBQ764" s="22"/>
      <c r="UBR764" s="22"/>
      <c r="UBS764" s="22"/>
      <c r="UBT764" s="22"/>
      <c r="UBU764" s="22"/>
      <c r="UBV764" s="22"/>
      <c r="UBW764" s="22"/>
      <c r="UBX764" s="22"/>
      <c r="UBY764" s="22"/>
      <c r="UBZ764" s="22"/>
      <c r="UCA764" s="22"/>
      <c r="UCB764" s="22"/>
      <c r="UCC764" s="22"/>
      <c r="UCD764" s="22"/>
      <c r="UCE764" s="22"/>
      <c r="UCF764" s="22"/>
      <c r="UCG764" s="22"/>
      <c r="UCH764" s="22"/>
      <c r="UCI764" s="22"/>
      <c r="UCJ764" s="22"/>
      <c r="UCK764" s="22"/>
      <c r="UCL764" s="22"/>
      <c r="UCM764" s="22"/>
      <c r="UCN764" s="22"/>
      <c r="UCO764" s="22"/>
      <c r="UCP764" s="22"/>
      <c r="UCQ764" s="22"/>
      <c r="UCR764" s="22"/>
      <c r="UCS764" s="22"/>
      <c r="UCT764" s="22"/>
      <c r="UCU764" s="22"/>
      <c r="UCV764" s="22"/>
      <c r="UCW764" s="22"/>
      <c r="UCX764" s="22"/>
      <c r="UCY764" s="22"/>
      <c r="UCZ764" s="22"/>
      <c r="UDA764" s="22"/>
      <c r="UDB764" s="22"/>
      <c r="UDC764" s="22"/>
      <c r="UDD764" s="22"/>
      <c r="UDE764" s="22"/>
      <c r="UDF764" s="22"/>
      <c r="UDG764" s="22"/>
      <c r="UDH764" s="22"/>
      <c r="UDI764" s="22"/>
      <c r="UDJ764" s="22"/>
      <c r="UDK764" s="22"/>
      <c r="UDL764" s="22"/>
      <c r="UDM764" s="22"/>
      <c r="UDN764" s="22"/>
      <c r="UDO764" s="22"/>
      <c r="UDP764" s="22"/>
      <c r="UDQ764" s="22"/>
      <c r="UDR764" s="22"/>
      <c r="UDS764" s="22"/>
      <c r="UDT764" s="22"/>
      <c r="UDU764" s="22"/>
      <c r="UDV764" s="22"/>
      <c r="UDW764" s="22"/>
      <c r="UDX764" s="22"/>
      <c r="UDY764" s="22"/>
      <c r="UDZ764" s="22"/>
      <c r="UEA764" s="22"/>
      <c r="UEB764" s="22"/>
      <c r="UEC764" s="22"/>
      <c r="UED764" s="22"/>
      <c r="UEE764" s="22"/>
      <c r="UEF764" s="22"/>
      <c r="UEG764" s="22"/>
      <c r="UEH764" s="22"/>
      <c r="UEI764" s="22"/>
      <c r="UEJ764" s="22"/>
      <c r="UEK764" s="22"/>
      <c r="UEL764" s="22"/>
      <c r="UEM764" s="22"/>
      <c r="UEN764" s="22"/>
      <c r="UEO764" s="22"/>
      <c r="UEP764" s="22"/>
      <c r="UEQ764" s="22"/>
      <c r="UER764" s="22"/>
      <c r="UES764" s="22"/>
      <c r="UET764" s="22"/>
      <c r="UEU764" s="22"/>
      <c r="UEV764" s="22"/>
      <c r="UEW764" s="22"/>
      <c r="UEX764" s="22"/>
      <c r="UEY764" s="22"/>
      <c r="UEZ764" s="22"/>
      <c r="UFA764" s="22"/>
      <c r="UFB764" s="22"/>
      <c r="UFC764" s="22"/>
      <c r="UFD764" s="22"/>
      <c r="UFE764" s="22"/>
      <c r="UFF764" s="22"/>
      <c r="UFG764" s="22"/>
      <c r="UFH764" s="22"/>
      <c r="UFI764" s="22"/>
      <c r="UFJ764" s="22"/>
      <c r="UFK764" s="22"/>
      <c r="UFL764" s="22"/>
      <c r="UFM764" s="22"/>
      <c r="UFN764" s="22"/>
      <c r="UFO764" s="22"/>
      <c r="UFP764" s="22"/>
      <c r="UFQ764" s="22"/>
      <c r="UFR764" s="22"/>
      <c r="UFS764" s="22"/>
      <c r="UFT764" s="22"/>
      <c r="UFU764" s="22"/>
      <c r="UFV764" s="22"/>
      <c r="UFW764" s="22"/>
      <c r="UFX764" s="22"/>
      <c r="UFY764" s="22"/>
      <c r="UFZ764" s="22"/>
      <c r="UGA764" s="22"/>
      <c r="UGB764" s="22"/>
      <c r="UGC764" s="22"/>
      <c r="UGD764" s="22"/>
      <c r="UGE764" s="22"/>
      <c r="UGF764" s="22"/>
      <c r="UGG764" s="22"/>
      <c r="UGH764" s="22"/>
      <c r="UGI764" s="22"/>
      <c r="UGJ764" s="22"/>
      <c r="UGK764" s="22"/>
      <c r="UGL764" s="22"/>
      <c r="UGM764" s="22"/>
      <c r="UGN764" s="22"/>
      <c r="UGO764" s="22"/>
      <c r="UGP764" s="22"/>
      <c r="UGQ764" s="22"/>
      <c r="UGR764" s="22"/>
      <c r="UGS764" s="22"/>
      <c r="UGT764" s="22"/>
      <c r="UGU764" s="22"/>
      <c r="UGV764" s="22"/>
      <c r="UGW764" s="22"/>
      <c r="UGX764" s="22"/>
      <c r="UGY764" s="22"/>
      <c r="UGZ764" s="22"/>
      <c r="UHA764" s="22"/>
      <c r="UHB764" s="22"/>
      <c r="UHC764" s="22"/>
      <c r="UHD764" s="22"/>
      <c r="UHE764" s="22"/>
      <c r="UHF764" s="22"/>
      <c r="UHG764" s="22"/>
      <c r="UHH764" s="22"/>
      <c r="UHI764" s="22"/>
      <c r="UHJ764" s="22"/>
      <c r="UHK764" s="22"/>
      <c r="UHL764" s="22"/>
      <c r="UHM764" s="22"/>
      <c r="UHN764" s="22"/>
      <c r="UHO764" s="22"/>
      <c r="UHP764" s="22"/>
      <c r="UHQ764" s="22"/>
      <c r="UHR764" s="22"/>
      <c r="UHS764" s="22"/>
      <c r="UHT764" s="22"/>
      <c r="UHU764" s="22"/>
      <c r="UHV764" s="22"/>
      <c r="UHW764" s="22"/>
      <c r="UHX764" s="22"/>
      <c r="UHY764" s="22"/>
      <c r="UHZ764" s="22"/>
      <c r="UIA764" s="22"/>
      <c r="UIB764" s="22"/>
      <c r="UIC764" s="22"/>
      <c r="UID764" s="22"/>
      <c r="UIE764" s="22"/>
      <c r="UIF764" s="22"/>
      <c r="UIG764" s="22"/>
      <c r="UIH764" s="22"/>
      <c r="UII764" s="22"/>
      <c r="UIJ764" s="22"/>
      <c r="UIK764" s="22"/>
      <c r="UIL764" s="22"/>
      <c r="UIM764" s="22"/>
      <c r="UIN764" s="22"/>
      <c r="UIO764" s="22"/>
      <c r="UIP764" s="22"/>
      <c r="UIQ764" s="22"/>
      <c r="UIR764" s="22"/>
      <c r="UIS764" s="22"/>
      <c r="UIT764" s="22"/>
      <c r="UIU764" s="22"/>
      <c r="UIV764" s="22"/>
      <c r="UIW764" s="22"/>
      <c r="UIX764" s="22"/>
      <c r="UIY764" s="22"/>
      <c r="UIZ764" s="22"/>
      <c r="UJA764" s="22"/>
      <c r="UJB764" s="22"/>
      <c r="UJC764" s="22"/>
      <c r="UJD764" s="22"/>
      <c r="UJE764" s="22"/>
      <c r="UJF764" s="22"/>
      <c r="UJG764" s="22"/>
      <c r="UJH764" s="22"/>
      <c r="UJI764" s="22"/>
      <c r="UJJ764" s="22"/>
      <c r="UJK764" s="22"/>
      <c r="UJL764" s="22"/>
      <c r="UJM764" s="22"/>
      <c r="UJN764" s="22"/>
      <c r="UJO764" s="22"/>
      <c r="UJP764" s="22"/>
      <c r="UJQ764" s="22"/>
      <c r="UJR764" s="22"/>
      <c r="UJS764" s="22"/>
      <c r="UJT764" s="22"/>
      <c r="UJU764" s="22"/>
      <c r="UJV764" s="22"/>
      <c r="UJW764" s="22"/>
      <c r="UJX764" s="22"/>
      <c r="UJY764" s="22"/>
      <c r="UJZ764" s="22"/>
      <c r="UKA764" s="22"/>
      <c r="UKB764" s="22"/>
      <c r="UKC764" s="22"/>
      <c r="UKD764" s="22"/>
      <c r="UKE764" s="22"/>
      <c r="UKF764" s="22"/>
      <c r="UKG764" s="22"/>
      <c r="UKH764" s="22"/>
      <c r="UKI764" s="22"/>
      <c r="UKJ764" s="22"/>
      <c r="UKK764" s="22"/>
      <c r="UKL764" s="22"/>
      <c r="UKM764" s="22"/>
      <c r="UKN764" s="22"/>
      <c r="UKO764" s="22"/>
      <c r="UKP764" s="22"/>
      <c r="UKQ764" s="22"/>
      <c r="UKR764" s="22"/>
      <c r="UKS764" s="22"/>
      <c r="UKT764" s="22"/>
      <c r="UKU764" s="22"/>
      <c r="UKV764" s="22"/>
      <c r="UKW764" s="22"/>
      <c r="UKX764" s="22"/>
      <c r="UKY764" s="22"/>
      <c r="UKZ764" s="22"/>
      <c r="ULA764" s="22"/>
      <c r="ULB764" s="22"/>
      <c r="ULC764" s="22"/>
      <c r="ULD764" s="22"/>
      <c r="ULE764" s="22"/>
      <c r="ULF764" s="22"/>
      <c r="ULG764" s="22"/>
      <c r="ULH764" s="22"/>
      <c r="ULI764" s="22"/>
      <c r="ULJ764" s="22"/>
      <c r="ULK764" s="22"/>
      <c r="ULL764" s="22"/>
      <c r="ULM764" s="22"/>
      <c r="ULN764" s="22"/>
      <c r="ULO764" s="22"/>
      <c r="ULP764" s="22"/>
      <c r="ULQ764" s="22"/>
      <c r="ULR764" s="22"/>
      <c r="ULS764" s="22"/>
      <c r="ULT764" s="22"/>
      <c r="ULU764" s="22"/>
      <c r="ULV764" s="22"/>
      <c r="ULW764" s="22"/>
      <c r="ULX764" s="22"/>
      <c r="ULY764" s="22"/>
      <c r="ULZ764" s="22"/>
      <c r="UMA764" s="22"/>
      <c r="UMB764" s="22"/>
      <c r="UMC764" s="22"/>
      <c r="UMD764" s="22"/>
      <c r="UME764" s="22"/>
      <c r="UMF764" s="22"/>
      <c r="UMG764" s="22"/>
      <c r="UMH764" s="22"/>
      <c r="UMI764" s="22"/>
      <c r="UMJ764" s="22"/>
      <c r="UMK764" s="22"/>
      <c r="UML764" s="22"/>
      <c r="UMM764" s="22"/>
      <c r="UMN764" s="22"/>
      <c r="UMO764" s="22"/>
      <c r="UMP764" s="22"/>
      <c r="UMQ764" s="22"/>
      <c r="UMR764" s="22"/>
      <c r="UMS764" s="22"/>
      <c r="UMT764" s="22"/>
      <c r="UMU764" s="22"/>
      <c r="UMV764" s="22"/>
      <c r="UMW764" s="22"/>
      <c r="UMX764" s="22"/>
      <c r="UMY764" s="22"/>
      <c r="UMZ764" s="22"/>
      <c r="UNA764" s="22"/>
      <c r="UNB764" s="22"/>
      <c r="UNC764" s="22"/>
      <c r="UND764" s="22"/>
      <c r="UNE764" s="22"/>
      <c r="UNF764" s="22"/>
      <c r="UNG764" s="22"/>
      <c r="UNH764" s="22"/>
      <c r="UNI764" s="22"/>
      <c r="UNJ764" s="22"/>
      <c r="UNK764" s="22"/>
      <c r="UNL764" s="22"/>
      <c r="UNM764" s="22"/>
      <c r="UNN764" s="22"/>
      <c r="UNO764" s="22"/>
      <c r="UNP764" s="22"/>
      <c r="UNQ764" s="22"/>
      <c r="UNR764" s="22"/>
      <c r="UNS764" s="22"/>
      <c r="UNT764" s="22"/>
      <c r="UNU764" s="22"/>
      <c r="UNV764" s="22"/>
      <c r="UNW764" s="22"/>
      <c r="UNX764" s="22"/>
      <c r="UNY764" s="22"/>
      <c r="UNZ764" s="22"/>
      <c r="UOA764" s="22"/>
      <c r="UOB764" s="22"/>
      <c r="UOC764" s="22"/>
      <c r="UOD764" s="22"/>
      <c r="UOE764" s="22"/>
      <c r="UOF764" s="22"/>
      <c r="UOG764" s="22"/>
      <c r="UOH764" s="22"/>
      <c r="UOI764" s="22"/>
      <c r="UOJ764" s="22"/>
      <c r="UOK764" s="22"/>
      <c r="UOL764" s="22"/>
      <c r="UOM764" s="22"/>
      <c r="UON764" s="22"/>
      <c r="UOO764" s="22"/>
      <c r="UOP764" s="22"/>
      <c r="UOQ764" s="22"/>
      <c r="UOR764" s="22"/>
      <c r="UOS764" s="22"/>
      <c r="UOT764" s="22"/>
      <c r="UOU764" s="22"/>
      <c r="UOV764" s="22"/>
      <c r="UOW764" s="22"/>
      <c r="UOX764" s="22"/>
      <c r="UOY764" s="22"/>
      <c r="UOZ764" s="22"/>
      <c r="UPA764" s="22"/>
      <c r="UPB764" s="22"/>
      <c r="UPC764" s="22"/>
      <c r="UPD764" s="22"/>
      <c r="UPE764" s="22"/>
      <c r="UPF764" s="22"/>
      <c r="UPG764" s="22"/>
      <c r="UPH764" s="22"/>
      <c r="UPI764" s="22"/>
      <c r="UPJ764" s="22"/>
      <c r="UPK764" s="22"/>
      <c r="UPL764" s="22"/>
      <c r="UPM764" s="22"/>
      <c r="UPN764" s="22"/>
      <c r="UPO764" s="22"/>
      <c r="UPP764" s="22"/>
      <c r="UPQ764" s="22"/>
      <c r="UPR764" s="22"/>
      <c r="UPS764" s="22"/>
      <c r="UPT764" s="22"/>
      <c r="UPU764" s="22"/>
      <c r="UPV764" s="22"/>
      <c r="UPW764" s="22"/>
      <c r="UPX764" s="22"/>
      <c r="UPY764" s="22"/>
      <c r="UPZ764" s="22"/>
      <c r="UQA764" s="22"/>
      <c r="UQB764" s="22"/>
      <c r="UQC764" s="22"/>
      <c r="UQD764" s="22"/>
      <c r="UQE764" s="22"/>
      <c r="UQF764" s="22"/>
      <c r="UQG764" s="22"/>
      <c r="UQH764" s="22"/>
      <c r="UQI764" s="22"/>
      <c r="UQJ764" s="22"/>
      <c r="UQK764" s="22"/>
      <c r="UQL764" s="22"/>
      <c r="UQM764" s="22"/>
      <c r="UQN764" s="22"/>
      <c r="UQO764" s="22"/>
      <c r="UQP764" s="22"/>
      <c r="UQQ764" s="22"/>
      <c r="UQR764" s="22"/>
      <c r="UQS764" s="22"/>
      <c r="UQT764" s="22"/>
      <c r="UQU764" s="22"/>
      <c r="UQV764" s="22"/>
      <c r="UQW764" s="22"/>
      <c r="UQX764" s="22"/>
      <c r="UQY764" s="22"/>
      <c r="UQZ764" s="22"/>
      <c r="URA764" s="22"/>
      <c r="URB764" s="22"/>
      <c r="URC764" s="22"/>
      <c r="URD764" s="22"/>
      <c r="URE764" s="22"/>
      <c r="URF764" s="22"/>
      <c r="URG764" s="22"/>
      <c r="URH764" s="22"/>
      <c r="URI764" s="22"/>
      <c r="URJ764" s="22"/>
      <c r="URK764" s="22"/>
      <c r="URL764" s="22"/>
      <c r="URM764" s="22"/>
      <c r="URN764" s="22"/>
      <c r="URO764" s="22"/>
      <c r="URP764" s="22"/>
      <c r="URQ764" s="22"/>
      <c r="URR764" s="22"/>
      <c r="URS764" s="22"/>
      <c r="URT764" s="22"/>
      <c r="URU764" s="22"/>
      <c r="URV764" s="22"/>
      <c r="URW764" s="22"/>
      <c r="URX764" s="22"/>
      <c r="URY764" s="22"/>
      <c r="URZ764" s="22"/>
      <c r="USA764" s="22"/>
      <c r="USB764" s="22"/>
      <c r="USC764" s="22"/>
      <c r="USD764" s="22"/>
      <c r="USE764" s="22"/>
      <c r="USF764" s="22"/>
      <c r="USG764" s="22"/>
      <c r="USH764" s="22"/>
      <c r="USI764" s="22"/>
      <c r="USJ764" s="22"/>
      <c r="USK764" s="22"/>
      <c r="USL764" s="22"/>
      <c r="USM764" s="22"/>
      <c r="USN764" s="22"/>
      <c r="USO764" s="22"/>
      <c r="USP764" s="22"/>
      <c r="USQ764" s="22"/>
      <c r="USR764" s="22"/>
      <c r="USS764" s="22"/>
      <c r="UST764" s="22"/>
      <c r="USU764" s="22"/>
      <c r="USV764" s="22"/>
      <c r="USW764" s="22"/>
      <c r="USX764" s="22"/>
      <c r="USY764" s="22"/>
      <c r="USZ764" s="22"/>
      <c r="UTA764" s="22"/>
      <c r="UTB764" s="22"/>
      <c r="UTC764" s="22"/>
      <c r="UTD764" s="22"/>
      <c r="UTE764" s="22"/>
      <c r="UTF764" s="22"/>
      <c r="UTG764" s="22"/>
      <c r="UTH764" s="22"/>
      <c r="UTI764" s="22"/>
      <c r="UTJ764" s="22"/>
      <c r="UTK764" s="22"/>
      <c r="UTL764" s="22"/>
      <c r="UTM764" s="22"/>
      <c r="UTN764" s="22"/>
      <c r="UTO764" s="22"/>
      <c r="UTP764" s="22"/>
      <c r="UTQ764" s="22"/>
      <c r="UTR764" s="22"/>
      <c r="UTS764" s="22"/>
      <c r="UTT764" s="22"/>
      <c r="UTU764" s="22"/>
      <c r="UTV764" s="22"/>
      <c r="UTW764" s="22"/>
      <c r="UTX764" s="22"/>
      <c r="UTY764" s="22"/>
      <c r="UTZ764" s="22"/>
      <c r="UUA764" s="22"/>
      <c r="UUB764" s="22"/>
      <c r="UUC764" s="22"/>
      <c r="UUD764" s="22"/>
      <c r="UUE764" s="22"/>
      <c r="UUF764" s="22"/>
      <c r="UUG764" s="22"/>
      <c r="UUH764" s="22"/>
      <c r="UUI764" s="22"/>
      <c r="UUJ764" s="22"/>
      <c r="UUK764" s="22"/>
      <c r="UUL764" s="22"/>
      <c r="UUM764" s="22"/>
      <c r="UUN764" s="22"/>
      <c r="UUO764" s="22"/>
      <c r="UUP764" s="22"/>
      <c r="UUQ764" s="22"/>
      <c r="UUR764" s="22"/>
      <c r="UUS764" s="22"/>
      <c r="UUT764" s="22"/>
      <c r="UUU764" s="22"/>
      <c r="UUV764" s="22"/>
      <c r="UUW764" s="22"/>
      <c r="UUX764" s="22"/>
      <c r="UUY764" s="22"/>
      <c r="UUZ764" s="22"/>
      <c r="UVA764" s="22"/>
      <c r="UVB764" s="22"/>
      <c r="UVC764" s="22"/>
      <c r="UVD764" s="22"/>
      <c r="UVE764" s="22"/>
      <c r="UVF764" s="22"/>
      <c r="UVG764" s="22"/>
      <c r="UVH764" s="22"/>
      <c r="UVI764" s="22"/>
      <c r="UVJ764" s="22"/>
      <c r="UVK764" s="22"/>
      <c r="UVL764" s="22"/>
      <c r="UVM764" s="22"/>
      <c r="UVN764" s="22"/>
      <c r="UVO764" s="22"/>
      <c r="UVP764" s="22"/>
      <c r="UVQ764" s="22"/>
      <c r="UVR764" s="22"/>
      <c r="UVS764" s="22"/>
      <c r="UVT764" s="22"/>
      <c r="UVU764" s="22"/>
      <c r="UVV764" s="22"/>
      <c r="UVW764" s="22"/>
      <c r="UVX764" s="22"/>
      <c r="UVY764" s="22"/>
      <c r="UVZ764" s="22"/>
      <c r="UWA764" s="22"/>
      <c r="UWB764" s="22"/>
      <c r="UWC764" s="22"/>
      <c r="UWD764" s="22"/>
      <c r="UWE764" s="22"/>
      <c r="UWF764" s="22"/>
      <c r="UWG764" s="22"/>
      <c r="UWH764" s="22"/>
      <c r="UWI764" s="22"/>
      <c r="UWJ764" s="22"/>
      <c r="UWK764" s="22"/>
      <c r="UWL764" s="22"/>
      <c r="UWM764" s="22"/>
      <c r="UWN764" s="22"/>
      <c r="UWO764" s="22"/>
      <c r="UWP764" s="22"/>
      <c r="UWQ764" s="22"/>
      <c r="UWR764" s="22"/>
      <c r="UWS764" s="22"/>
      <c r="UWT764" s="22"/>
      <c r="UWU764" s="22"/>
      <c r="UWV764" s="22"/>
      <c r="UWW764" s="22"/>
      <c r="UWX764" s="22"/>
      <c r="UWY764" s="22"/>
      <c r="UWZ764" s="22"/>
      <c r="UXA764" s="22"/>
      <c r="UXB764" s="22"/>
      <c r="UXC764" s="22"/>
      <c r="UXD764" s="22"/>
      <c r="UXE764" s="22"/>
      <c r="UXF764" s="22"/>
      <c r="UXG764" s="22"/>
      <c r="UXH764" s="22"/>
      <c r="UXI764" s="22"/>
      <c r="UXJ764" s="22"/>
      <c r="UXK764" s="22"/>
      <c r="UXL764" s="22"/>
      <c r="UXM764" s="22"/>
      <c r="UXN764" s="22"/>
      <c r="UXO764" s="22"/>
      <c r="UXP764" s="22"/>
      <c r="UXQ764" s="22"/>
      <c r="UXR764" s="22"/>
      <c r="UXS764" s="22"/>
      <c r="UXT764" s="22"/>
      <c r="UXU764" s="22"/>
      <c r="UXV764" s="22"/>
      <c r="UXW764" s="22"/>
      <c r="UXX764" s="22"/>
      <c r="UXY764" s="22"/>
      <c r="UXZ764" s="22"/>
      <c r="UYA764" s="22"/>
      <c r="UYB764" s="22"/>
      <c r="UYC764" s="22"/>
      <c r="UYD764" s="22"/>
      <c r="UYE764" s="22"/>
      <c r="UYF764" s="22"/>
      <c r="UYG764" s="22"/>
      <c r="UYH764" s="22"/>
      <c r="UYI764" s="22"/>
      <c r="UYJ764" s="22"/>
      <c r="UYK764" s="22"/>
      <c r="UYL764" s="22"/>
      <c r="UYM764" s="22"/>
      <c r="UYN764" s="22"/>
      <c r="UYO764" s="22"/>
      <c r="UYP764" s="22"/>
      <c r="UYQ764" s="22"/>
      <c r="UYR764" s="22"/>
      <c r="UYS764" s="22"/>
      <c r="UYT764" s="22"/>
      <c r="UYU764" s="22"/>
      <c r="UYV764" s="22"/>
      <c r="UYW764" s="22"/>
      <c r="UYX764" s="22"/>
      <c r="UYY764" s="22"/>
      <c r="UYZ764" s="22"/>
      <c r="UZA764" s="22"/>
      <c r="UZB764" s="22"/>
      <c r="UZC764" s="22"/>
      <c r="UZD764" s="22"/>
      <c r="UZE764" s="22"/>
      <c r="UZF764" s="22"/>
      <c r="UZG764" s="22"/>
      <c r="UZH764" s="22"/>
      <c r="UZI764" s="22"/>
      <c r="UZJ764" s="22"/>
      <c r="UZK764" s="22"/>
      <c r="UZL764" s="22"/>
      <c r="UZM764" s="22"/>
      <c r="UZN764" s="22"/>
      <c r="UZO764" s="22"/>
      <c r="UZP764" s="22"/>
      <c r="UZQ764" s="22"/>
      <c r="UZR764" s="22"/>
      <c r="UZS764" s="22"/>
      <c r="UZT764" s="22"/>
      <c r="UZU764" s="22"/>
      <c r="UZV764" s="22"/>
      <c r="UZW764" s="22"/>
      <c r="UZX764" s="22"/>
      <c r="UZY764" s="22"/>
      <c r="UZZ764" s="22"/>
      <c r="VAA764" s="22"/>
      <c r="VAB764" s="22"/>
      <c r="VAC764" s="22"/>
      <c r="VAD764" s="22"/>
      <c r="VAE764" s="22"/>
      <c r="VAF764" s="22"/>
      <c r="VAG764" s="22"/>
      <c r="VAH764" s="22"/>
      <c r="VAI764" s="22"/>
      <c r="VAJ764" s="22"/>
      <c r="VAK764" s="22"/>
      <c r="VAL764" s="22"/>
      <c r="VAM764" s="22"/>
      <c r="VAN764" s="22"/>
      <c r="VAO764" s="22"/>
      <c r="VAP764" s="22"/>
      <c r="VAQ764" s="22"/>
      <c r="VAR764" s="22"/>
      <c r="VAS764" s="22"/>
      <c r="VAT764" s="22"/>
      <c r="VAU764" s="22"/>
      <c r="VAV764" s="22"/>
      <c r="VAW764" s="22"/>
      <c r="VAX764" s="22"/>
      <c r="VAY764" s="22"/>
      <c r="VAZ764" s="22"/>
      <c r="VBA764" s="22"/>
      <c r="VBB764" s="22"/>
      <c r="VBC764" s="22"/>
      <c r="VBD764" s="22"/>
      <c r="VBE764" s="22"/>
      <c r="VBF764" s="22"/>
      <c r="VBG764" s="22"/>
      <c r="VBH764" s="22"/>
      <c r="VBI764" s="22"/>
      <c r="VBJ764" s="22"/>
      <c r="VBK764" s="22"/>
      <c r="VBL764" s="22"/>
      <c r="VBM764" s="22"/>
      <c r="VBN764" s="22"/>
      <c r="VBO764" s="22"/>
      <c r="VBP764" s="22"/>
      <c r="VBQ764" s="22"/>
      <c r="VBR764" s="22"/>
      <c r="VBS764" s="22"/>
      <c r="VBT764" s="22"/>
      <c r="VBU764" s="22"/>
      <c r="VBV764" s="22"/>
      <c r="VBW764" s="22"/>
      <c r="VBX764" s="22"/>
      <c r="VBY764" s="22"/>
      <c r="VBZ764" s="22"/>
      <c r="VCA764" s="22"/>
      <c r="VCB764" s="22"/>
      <c r="VCC764" s="22"/>
      <c r="VCD764" s="22"/>
      <c r="VCE764" s="22"/>
      <c r="VCF764" s="22"/>
      <c r="VCG764" s="22"/>
      <c r="VCH764" s="22"/>
      <c r="VCI764" s="22"/>
      <c r="VCJ764" s="22"/>
      <c r="VCK764" s="22"/>
      <c r="VCL764" s="22"/>
      <c r="VCM764" s="22"/>
      <c r="VCN764" s="22"/>
      <c r="VCO764" s="22"/>
      <c r="VCP764" s="22"/>
      <c r="VCQ764" s="22"/>
      <c r="VCR764" s="22"/>
      <c r="VCS764" s="22"/>
      <c r="VCT764" s="22"/>
      <c r="VCU764" s="22"/>
      <c r="VCV764" s="22"/>
      <c r="VCW764" s="22"/>
      <c r="VCX764" s="22"/>
      <c r="VCY764" s="22"/>
      <c r="VCZ764" s="22"/>
      <c r="VDA764" s="22"/>
      <c r="VDB764" s="22"/>
      <c r="VDC764" s="22"/>
      <c r="VDD764" s="22"/>
      <c r="VDE764" s="22"/>
      <c r="VDF764" s="22"/>
      <c r="VDG764" s="22"/>
      <c r="VDH764" s="22"/>
      <c r="VDI764" s="22"/>
      <c r="VDJ764" s="22"/>
      <c r="VDK764" s="22"/>
      <c r="VDL764" s="22"/>
      <c r="VDM764" s="22"/>
      <c r="VDN764" s="22"/>
      <c r="VDO764" s="22"/>
      <c r="VDP764" s="22"/>
      <c r="VDQ764" s="22"/>
      <c r="VDR764" s="22"/>
      <c r="VDS764" s="22"/>
      <c r="VDT764" s="22"/>
      <c r="VDU764" s="22"/>
      <c r="VDV764" s="22"/>
      <c r="VDW764" s="22"/>
      <c r="VDX764" s="22"/>
      <c r="VDY764" s="22"/>
      <c r="VDZ764" s="22"/>
      <c r="VEA764" s="22"/>
      <c r="VEB764" s="22"/>
      <c r="VEC764" s="22"/>
      <c r="VED764" s="22"/>
      <c r="VEE764" s="22"/>
      <c r="VEF764" s="22"/>
      <c r="VEG764" s="22"/>
      <c r="VEH764" s="22"/>
      <c r="VEI764" s="22"/>
      <c r="VEJ764" s="22"/>
      <c r="VEK764" s="22"/>
      <c r="VEL764" s="22"/>
      <c r="VEM764" s="22"/>
      <c r="VEN764" s="22"/>
      <c r="VEO764" s="22"/>
      <c r="VEP764" s="22"/>
      <c r="VEQ764" s="22"/>
      <c r="VER764" s="22"/>
      <c r="VES764" s="22"/>
      <c r="VET764" s="22"/>
      <c r="VEU764" s="22"/>
      <c r="VEV764" s="22"/>
      <c r="VEW764" s="22"/>
      <c r="VEX764" s="22"/>
      <c r="VEY764" s="22"/>
      <c r="VEZ764" s="22"/>
      <c r="VFA764" s="22"/>
      <c r="VFB764" s="22"/>
      <c r="VFC764" s="22"/>
      <c r="VFD764" s="22"/>
      <c r="VFE764" s="22"/>
      <c r="VFF764" s="22"/>
      <c r="VFG764" s="22"/>
      <c r="VFH764" s="22"/>
      <c r="VFI764" s="22"/>
      <c r="VFJ764" s="22"/>
      <c r="VFK764" s="22"/>
      <c r="VFL764" s="22"/>
      <c r="VFM764" s="22"/>
      <c r="VFN764" s="22"/>
      <c r="VFO764" s="22"/>
      <c r="VFP764" s="22"/>
      <c r="VFQ764" s="22"/>
      <c r="VFR764" s="22"/>
      <c r="VFS764" s="22"/>
      <c r="VFT764" s="22"/>
      <c r="VFU764" s="22"/>
      <c r="VFV764" s="22"/>
      <c r="VFW764" s="22"/>
      <c r="VFX764" s="22"/>
      <c r="VFY764" s="22"/>
      <c r="VFZ764" s="22"/>
      <c r="VGA764" s="22"/>
      <c r="VGB764" s="22"/>
      <c r="VGC764" s="22"/>
      <c r="VGD764" s="22"/>
      <c r="VGE764" s="22"/>
      <c r="VGF764" s="22"/>
      <c r="VGG764" s="22"/>
      <c r="VGH764" s="22"/>
      <c r="VGI764" s="22"/>
      <c r="VGJ764" s="22"/>
      <c r="VGK764" s="22"/>
      <c r="VGL764" s="22"/>
      <c r="VGM764" s="22"/>
      <c r="VGN764" s="22"/>
      <c r="VGO764" s="22"/>
      <c r="VGP764" s="22"/>
      <c r="VGQ764" s="22"/>
      <c r="VGR764" s="22"/>
      <c r="VGS764" s="22"/>
      <c r="VGT764" s="22"/>
      <c r="VGU764" s="22"/>
      <c r="VGV764" s="22"/>
      <c r="VGW764" s="22"/>
      <c r="VGX764" s="22"/>
      <c r="VGY764" s="22"/>
      <c r="VGZ764" s="22"/>
      <c r="VHA764" s="22"/>
      <c r="VHB764" s="22"/>
      <c r="VHC764" s="22"/>
      <c r="VHD764" s="22"/>
      <c r="VHE764" s="22"/>
      <c r="VHF764" s="22"/>
      <c r="VHG764" s="22"/>
      <c r="VHH764" s="22"/>
      <c r="VHI764" s="22"/>
      <c r="VHJ764" s="22"/>
      <c r="VHK764" s="22"/>
      <c r="VHL764" s="22"/>
      <c r="VHM764" s="22"/>
      <c r="VHN764" s="22"/>
      <c r="VHO764" s="22"/>
      <c r="VHP764" s="22"/>
      <c r="VHQ764" s="22"/>
      <c r="VHR764" s="22"/>
      <c r="VHS764" s="22"/>
      <c r="VHT764" s="22"/>
      <c r="VHU764" s="22"/>
      <c r="VHV764" s="22"/>
      <c r="VHW764" s="22"/>
      <c r="VHX764" s="22"/>
      <c r="VHY764" s="22"/>
      <c r="VHZ764" s="22"/>
      <c r="VIA764" s="22"/>
      <c r="VIB764" s="22"/>
      <c r="VIC764" s="22"/>
      <c r="VID764" s="22"/>
      <c r="VIE764" s="22"/>
      <c r="VIF764" s="22"/>
      <c r="VIG764" s="22"/>
      <c r="VIH764" s="22"/>
      <c r="VII764" s="22"/>
      <c r="VIJ764" s="22"/>
      <c r="VIK764" s="22"/>
      <c r="VIL764" s="22"/>
      <c r="VIM764" s="22"/>
      <c r="VIN764" s="22"/>
      <c r="VIO764" s="22"/>
      <c r="VIP764" s="22"/>
      <c r="VIQ764" s="22"/>
      <c r="VIR764" s="22"/>
      <c r="VIS764" s="22"/>
      <c r="VIT764" s="22"/>
      <c r="VIU764" s="22"/>
      <c r="VIV764" s="22"/>
      <c r="VIW764" s="22"/>
      <c r="VIX764" s="22"/>
      <c r="VIY764" s="22"/>
      <c r="VIZ764" s="22"/>
      <c r="VJA764" s="22"/>
      <c r="VJB764" s="22"/>
      <c r="VJC764" s="22"/>
      <c r="VJD764" s="22"/>
      <c r="VJE764" s="22"/>
      <c r="VJF764" s="22"/>
      <c r="VJG764" s="22"/>
      <c r="VJH764" s="22"/>
      <c r="VJI764" s="22"/>
      <c r="VJJ764" s="22"/>
      <c r="VJK764" s="22"/>
      <c r="VJL764" s="22"/>
      <c r="VJM764" s="22"/>
      <c r="VJN764" s="22"/>
      <c r="VJO764" s="22"/>
      <c r="VJP764" s="22"/>
      <c r="VJQ764" s="22"/>
      <c r="VJR764" s="22"/>
      <c r="VJS764" s="22"/>
      <c r="VJT764" s="22"/>
      <c r="VJU764" s="22"/>
      <c r="VJV764" s="22"/>
      <c r="VJW764" s="22"/>
      <c r="VJX764" s="22"/>
      <c r="VJY764" s="22"/>
      <c r="VJZ764" s="22"/>
      <c r="VKA764" s="22"/>
      <c r="VKB764" s="22"/>
      <c r="VKC764" s="22"/>
      <c r="VKD764" s="22"/>
      <c r="VKE764" s="22"/>
      <c r="VKF764" s="22"/>
      <c r="VKG764" s="22"/>
      <c r="VKH764" s="22"/>
      <c r="VKI764" s="22"/>
      <c r="VKJ764" s="22"/>
      <c r="VKK764" s="22"/>
      <c r="VKL764" s="22"/>
      <c r="VKM764" s="22"/>
      <c r="VKN764" s="22"/>
      <c r="VKO764" s="22"/>
      <c r="VKP764" s="22"/>
      <c r="VKQ764" s="22"/>
      <c r="VKR764" s="22"/>
      <c r="VKS764" s="22"/>
      <c r="VKT764" s="22"/>
      <c r="VKU764" s="22"/>
      <c r="VKV764" s="22"/>
      <c r="VKW764" s="22"/>
      <c r="VKX764" s="22"/>
      <c r="VKY764" s="22"/>
      <c r="VKZ764" s="22"/>
      <c r="VLA764" s="22"/>
      <c r="VLB764" s="22"/>
      <c r="VLC764" s="22"/>
      <c r="VLD764" s="22"/>
      <c r="VLE764" s="22"/>
      <c r="VLF764" s="22"/>
      <c r="VLG764" s="22"/>
      <c r="VLH764" s="22"/>
      <c r="VLI764" s="22"/>
      <c r="VLJ764" s="22"/>
      <c r="VLK764" s="22"/>
      <c r="VLL764" s="22"/>
      <c r="VLM764" s="22"/>
      <c r="VLN764" s="22"/>
      <c r="VLO764" s="22"/>
      <c r="VLP764" s="22"/>
      <c r="VLQ764" s="22"/>
      <c r="VLR764" s="22"/>
      <c r="VLS764" s="22"/>
      <c r="VLT764" s="22"/>
      <c r="VLU764" s="22"/>
      <c r="VLV764" s="22"/>
      <c r="VLW764" s="22"/>
      <c r="VLX764" s="22"/>
      <c r="VLY764" s="22"/>
      <c r="VLZ764" s="22"/>
      <c r="VMA764" s="22"/>
      <c r="VMB764" s="22"/>
      <c r="VMC764" s="22"/>
      <c r="VMD764" s="22"/>
      <c r="VME764" s="22"/>
      <c r="VMF764" s="22"/>
      <c r="VMG764" s="22"/>
      <c r="VMH764" s="22"/>
      <c r="VMI764" s="22"/>
      <c r="VMJ764" s="22"/>
      <c r="VMK764" s="22"/>
      <c r="VML764" s="22"/>
      <c r="VMM764" s="22"/>
      <c r="VMN764" s="22"/>
      <c r="VMO764" s="22"/>
      <c r="VMP764" s="22"/>
      <c r="VMQ764" s="22"/>
      <c r="VMR764" s="22"/>
      <c r="VMS764" s="22"/>
      <c r="VMT764" s="22"/>
      <c r="VMU764" s="22"/>
      <c r="VMV764" s="22"/>
      <c r="VMW764" s="22"/>
      <c r="VMX764" s="22"/>
      <c r="VMY764" s="22"/>
      <c r="VMZ764" s="22"/>
      <c r="VNA764" s="22"/>
      <c r="VNB764" s="22"/>
      <c r="VNC764" s="22"/>
      <c r="VND764" s="22"/>
      <c r="VNE764" s="22"/>
      <c r="VNF764" s="22"/>
      <c r="VNG764" s="22"/>
      <c r="VNH764" s="22"/>
      <c r="VNI764" s="22"/>
      <c r="VNJ764" s="22"/>
      <c r="VNK764" s="22"/>
      <c r="VNL764" s="22"/>
      <c r="VNM764" s="22"/>
      <c r="VNN764" s="22"/>
      <c r="VNO764" s="22"/>
      <c r="VNP764" s="22"/>
      <c r="VNQ764" s="22"/>
      <c r="VNR764" s="22"/>
      <c r="VNS764" s="22"/>
      <c r="VNT764" s="22"/>
      <c r="VNU764" s="22"/>
      <c r="VNV764" s="22"/>
      <c r="VNW764" s="22"/>
      <c r="VNX764" s="22"/>
      <c r="VNY764" s="22"/>
      <c r="VNZ764" s="22"/>
      <c r="VOA764" s="22"/>
      <c r="VOB764" s="22"/>
      <c r="VOC764" s="22"/>
      <c r="VOD764" s="22"/>
      <c r="VOE764" s="22"/>
      <c r="VOF764" s="22"/>
      <c r="VOG764" s="22"/>
      <c r="VOH764" s="22"/>
      <c r="VOI764" s="22"/>
      <c r="VOJ764" s="22"/>
      <c r="VOK764" s="22"/>
      <c r="VOL764" s="22"/>
      <c r="VOM764" s="22"/>
      <c r="VON764" s="22"/>
      <c r="VOO764" s="22"/>
      <c r="VOP764" s="22"/>
      <c r="VOQ764" s="22"/>
      <c r="VOR764" s="22"/>
      <c r="VOS764" s="22"/>
      <c r="VOT764" s="22"/>
      <c r="VOU764" s="22"/>
      <c r="VOV764" s="22"/>
      <c r="VOW764" s="22"/>
      <c r="VOX764" s="22"/>
      <c r="VOY764" s="22"/>
      <c r="VOZ764" s="22"/>
      <c r="VPA764" s="22"/>
      <c r="VPB764" s="22"/>
      <c r="VPC764" s="22"/>
      <c r="VPD764" s="22"/>
      <c r="VPE764" s="22"/>
      <c r="VPF764" s="22"/>
      <c r="VPG764" s="22"/>
      <c r="VPH764" s="22"/>
      <c r="VPI764" s="22"/>
      <c r="VPJ764" s="22"/>
      <c r="VPK764" s="22"/>
      <c r="VPL764" s="22"/>
      <c r="VPM764" s="22"/>
      <c r="VPN764" s="22"/>
      <c r="VPO764" s="22"/>
      <c r="VPP764" s="22"/>
      <c r="VPQ764" s="22"/>
      <c r="VPR764" s="22"/>
      <c r="VPS764" s="22"/>
      <c r="VPT764" s="22"/>
      <c r="VPU764" s="22"/>
      <c r="VPV764" s="22"/>
      <c r="VPW764" s="22"/>
      <c r="VPX764" s="22"/>
      <c r="VPY764" s="22"/>
      <c r="VPZ764" s="22"/>
      <c r="VQA764" s="22"/>
      <c r="VQB764" s="22"/>
      <c r="VQC764" s="22"/>
      <c r="VQD764" s="22"/>
      <c r="VQE764" s="22"/>
      <c r="VQF764" s="22"/>
      <c r="VQG764" s="22"/>
      <c r="VQH764" s="22"/>
      <c r="VQI764" s="22"/>
      <c r="VQJ764" s="22"/>
      <c r="VQK764" s="22"/>
      <c r="VQL764" s="22"/>
      <c r="VQM764" s="22"/>
      <c r="VQN764" s="22"/>
      <c r="VQO764" s="22"/>
      <c r="VQP764" s="22"/>
      <c r="VQQ764" s="22"/>
      <c r="VQR764" s="22"/>
      <c r="VQS764" s="22"/>
      <c r="VQT764" s="22"/>
      <c r="VQU764" s="22"/>
      <c r="VQV764" s="22"/>
      <c r="VQW764" s="22"/>
      <c r="VQX764" s="22"/>
      <c r="VQY764" s="22"/>
      <c r="VQZ764" s="22"/>
      <c r="VRA764" s="22"/>
      <c r="VRB764" s="22"/>
      <c r="VRC764" s="22"/>
      <c r="VRD764" s="22"/>
      <c r="VRE764" s="22"/>
      <c r="VRF764" s="22"/>
      <c r="VRG764" s="22"/>
      <c r="VRH764" s="22"/>
      <c r="VRI764" s="22"/>
      <c r="VRJ764" s="22"/>
      <c r="VRK764" s="22"/>
      <c r="VRL764" s="22"/>
      <c r="VRM764" s="22"/>
      <c r="VRN764" s="22"/>
      <c r="VRO764" s="22"/>
      <c r="VRP764" s="22"/>
      <c r="VRQ764" s="22"/>
      <c r="VRR764" s="22"/>
      <c r="VRS764" s="22"/>
      <c r="VRT764" s="22"/>
      <c r="VRU764" s="22"/>
      <c r="VRV764" s="22"/>
      <c r="VRW764" s="22"/>
      <c r="VRX764" s="22"/>
      <c r="VRY764" s="22"/>
      <c r="VRZ764" s="22"/>
      <c r="VSA764" s="22"/>
      <c r="VSB764" s="22"/>
      <c r="VSC764" s="22"/>
      <c r="VSD764" s="22"/>
      <c r="VSE764" s="22"/>
      <c r="VSF764" s="22"/>
      <c r="VSG764" s="22"/>
      <c r="VSH764" s="22"/>
      <c r="VSI764" s="22"/>
      <c r="VSJ764" s="22"/>
      <c r="VSK764" s="22"/>
      <c r="VSL764" s="22"/>
      <c r="VSM764" s="22"/>
      <c r="VSN764" s="22"/>
      <c r="VSO764" s="22"/>
      <c r="VSP764" s="22"/>
      <c r="VSQ764" s="22"/>
      <c r="VSR764" s="22"/>
      <c r="VSS764" s="22"/>
      <c r="VST764" s="22"/>
      <c r="VSU764" s="22"/>
      <c r="VSV764" s="22"/>
      <c r="VSW764" s="22"/>
      <c r="VSX764" s="22"/>
      <c r="VSY764" s="22"/>
      <c r="VSZ764" s="22"/>
      <c r="VTA764" s="22"/>
      <c r="VTB764" s="22"/>
      <c r="VTC764" s="22"/>
      <c r="VTD764" s="22"/>
      <c r="VTE764" s="22"/>
      <c r="VTF764" s="22"/>
      <c r="VTG764" s="22"/>
      <c r="VTH764" s="22"/>
      <c r="VTI764" s="22"/>
      <c r="VTJ764" s="22"/>
      <c r="VTK764" s="22"/>
      <c r="VTL764" s="22"/>
      <c r="VTM764" s="22"/>
      <c r="VTN764" s="22"/>
      <c r="VTO764" s="22"/>
      <c r="VTP764" s="22"/>
      <c r="VTQ764" s="22"/>
      <c r="VTR764" s="22"/>
      <c r="VTS764" s="22"/>
      <c r="VTT764" s="22"/>
      <c r="VTU764" s="22"/>
      <c r="VTV764" s="22"/>
      <c r="VTW764" s="22"/>
      <c r="VTX764" s="22"/>
      <c r="VTY764" s="22"/>
      <c r="VTZ764" s="22"/>
      <c r="VUA764" s="22"/>
      <c r="VUB764" s="22"/>
      <c r="VUC764" s="22"/>
      <c r="VUD764" s="22"/>
      <c r="VUE764" s="22"/>
      <c r="VUF764" s="22"/>
      <c r="VUG764" s="22"/>
      <c r="VUH764" s="22"/>
      <c r="VUI764" s="22"/>
      <c r="VUJ764" s="22"/>
      <c r="VUK764" s="22"/>
      <c r="VUL764" s="22"/>
      <c r="VUM764" s="22"/>
      <c r="VUN764" s="22"/>
      <c r="VUO764" s="22"/>
      <c r="VUP764" s="22"/>
      <c r="VUQ764" s="22"/>
      <c r="VUR764" s="22"/>
      <c r="VUS764" s="22"/>
      <c r="VUT764" s="22"/>
      <c r="VUU764" s="22"/>
      <c r="VUV764" s="22"/>
      <c r="VUW764" s="22"/>
      <c r="VUX764" s="22"/>
      <c r="VUY764" s="22"/>
      <c r="VUZ764" s="22"/>
      <c r="VVA764" s="22"/>
      <c r="VVB764" s="22"/>
      <c r="VVC764" s="22"/>
      <c r="VVD764" s="22"/>
      <c r="VVE764" s="22"/>
      <c r="VVF764" s="22"/>
      <c r="VVG764" s="22"/>
      <c r="VVH764" s="22"/>
      <c r="VVI764" s="22"/>
      <c r="VVJ764" s="22"/>
      <c r="VVK764" s="22"/>
      <c r="VVL764" s="22"/>
      <c r="VVM764" s="22"/>
      <c r="VVN764" s="22"/>
      <c r="VVO764" s="22"/>
      <c r="VVP764" s="22"/>
      <c r="VVQ764" s="22"/>
      <c r="VVR764" s="22"/>
      <c r="VVS764" s="22"/>
      <c r="VVT764" s="22"/>
      <c r="VVU764" s="22"/>
      <c r="VVV764" s="22"/>
      <c r="VVW764" s="22"/>
      <c r="VVX764" s="22"/>
      <c r="VVY764" s="22"/>
      <c r="VVZ764" s="22"/>
      <c r="VWA764" s="22"/>
      <c r="VWB764" s="22"/>
      <c r="VWC764" s="22"/>
      <c r="VWD764" s="22"/>
      <c r="VWE764" s="22"/>
      <c r="VWF764" s="22"/>
      <c r="VWG764" s="22"/>
      <c r="VWH764" s="22"/>
      <c r="VWI764" s="22"/>
      <c r="VWJ764" s="22"/>
      <c r="VWK764" s="22"/>
      <c r="VWL764" s="22"/>
      <c r="VWM764" s="22"/>
      <c r="VWN764" s="22"/>
      <c r="VWO764" s="22"/>
      <c r="VWP764" s="22"/>
      <c r="VWQ764" s="22"/>
      <c r="VWR764" s="22"/>
      <c r="VWS764" s="22"/>
      <c r="VWT764" s="22"/>
      <c r="VWU764" s="22"/>
      <c r="VWV764" s="22"/>
      <c r="VWW764" s="22"/>
      <c r="VWX764" s="22"/>
      <c r="VWY764" s="22"/>
      <c r="VWZ764" s="22"/>
      <c r="VXA764" s="22"/>
      <c r="VXB764" s="22"/>
      <c r="VXC764" s="22"/>
      <c r="VXD764" s="22"/>
      <c r="VXE764" s="22"/>
      <c r="VXF764" s="22"/>
      <c r="VXG764" s="22"/>
      <c r="VXH764" s="22"/>
      <c r="VXI764" s="22"/>
      <c r="VXJ764" s="22"/>
      <c r="VXK764" s="22"/>
      <c r="VXL764" s="22"/>
      <c r="VXM764" s="22"/>
      <c r="VXN764" s="22"/>
      <c r="VXO764" s="22"/>
      <c r="VXP764" s="22"/>
      <c r="VXQ764" s="22"/>
      <c r="VXR764" s="22"/>
      <c r="VXS764" s="22"/>
      <c r="VXT764" s="22"/>
      <c r="VXU764" s="22"/>
      <c r="VXV764" s="22"/>
      <c r="VXW764" s="22"/>
      <c r="VXX764" s="22"/>
      <c r="VXY764" s="22"/>
      <c r="VXZ764" s="22"/>
      <c r="VYA764" s="22"/>
      <c r="VYB764" s="22"/>
      <c r="VYC764" s="22"/>
      <c r="VYD764" s="22"/>
      <c r="VYE764" s="22"/>
      <c r="VYF764" s="22"/>
      <c r="VYG764" s="22"/>
      <c r="VYH764" s="22"/>
      <c r="VYI764" s="22"/>
      <c r="VYJ764" s="22"/>
      <c r="VYK764" s="22"/>
      <c r="VYL764" s="22"/>
      <c r="VYM764" s="22"/>
      <c r="VYN764" s="22"/>
      <c r="VYO764" s="22"/>
      <c r="VYP764" s="22"/>
      <c r="VYQ764" s="22"/>
      <c r="VYR764" s="22"/>
      <c r="VYS764" s="22"/>
      <c r="VYT764" s="22"/>
      <c r="VYU764" s="22"/>
      <c r="VYV764" s="22"/>
      <c r="VYW764" s="22"/>
      <c r="VYX764" s="22"/>
      <c r="VYY764" s="22"/>
      <c r="VYZ764" s="22"/>
      <c r="VZA764" s="22"/>
      <c r="VZB764" s="22"/>
      <c r="VZC764" s="22"/>
      <c r="VZD764" s="22"/>
      <c r="VZE764" s="22"/>
      <c r="VZF764" s="22"/>
      <c r="VZG764" s="22"/>
      <c r="VZH764" s="22"/>
      <c r="VZI764" s="22"/>
      <c r="VZJ764" s="22"/>
      <c r="VZK764" s="22"/>
      <c r="VZL764" s="22"/>
      <c r="VZM764" s="22"/>
      <c r="VZN764" s="22"/>
      <c r="VZO764" s="22"/>
      <c r="VZP764" s="22"/>
      <c r="VZQ764" s="22"/>
      <c r="VZR764" s="22"/>
      <c r="VZS764" s="22"/>
      <c r="VZT764" s="22"/>
      <c r="VZU764" s="22"/>
      <c r="VZV764" s="22"/>
      <c r="VZW764" s="22"/>
      <c r="VZX764" s="22"/>
      <c r="VZY764" s="22"/>
      <c r="VZZ764" s="22"/>
      <c r="WAA764" s="22"/>
      <c r="WAB764" s="22"/>
      <c r="WAC764" s="22"/>
      <c r="WAD764" s="22"/>
      <c r="WAE764" s="22"/>
      <c r="WAF764" s="22"/>
      <c r="WAG764" s="22"/>
      <c r="WAH764" s="22"/>
      <c r="WAI764" s="22"/>
      <c r="WAJ764" s="22"/>
      <c r="WAK764" s="22"/>
      <c r="WAL764" s="22"/>
      <c r="WAM764" s="22"/>
      <c r="WAN764" s="22"/>
      <c r="WAO764" s="22"/>
      <c r="WAP764" s="22"/>
      <c r="WAQ764" s="22"/>
      <c r="WAR764" s="22"/>
      <c r="WAS764" s="22"/>
      <c r="WAT764" s="22"/>
      <c r="WAU764" s="22"/>
      <c r="WAV764" s="22"/>
      <c r="WAW764" s="22"/>
      <c r="WAX764" s="22"/>
      <c r="WAY764" s="22"/>
      <c r="WAZ764" s="22"/>
      <c r="WBA764" s="22"/>
      <c r="WBB764" s="22"/>
      <c r="WBC764" s="22"/>
      <c r="WBD764" s="22"/>
      <c r="WBE764" s="22"/>
      <c r="WBF764" s="22"/>
      <c r="WBG764" s="22"/>
      <c r="WBH764" s="22"/>
      <c r="WBI764" s="22"/>
      <c r="WBJ764" s="22"/>
      <c r="WBK764" s="22"/>
      <c r="WBL764" s="22"/>
      <c r="WBM764" s="22"/>
      <c r="WBN764" s="22"/>
      <c r="WBO764" s="22"/>
      <c r="WBP764" s="22"/>
      <c r="WBQ764" s="22"/>
      <c r="WBR764" s="22"/>
      <c r="WBS764" s="22"/>
      <c r="WBT764" s="22"/>
      <c r="WBU764" s="22"/>
      <c r="WBV764" s="22"/>
      <c r="WBW764" s="22"/>
      <c r="WBX764" s="22"/>
      <c r="WBY764" s="22"/>
      <c r="WBZ764" s="22"/>
      <c r="WCA764" s="22"/>
      <c r="WCB764" s="22"/>
      <c r="WCC764" s="22"/>
      <c r="WCD764" s="22"/>
      <c r="WCE764" s="22"/>
      <c r="WCF764" s="22"/>
      <c r="WCG764" s="22"/>
      <c r="WCH764" s="22"/>
      <c r="WCI764" s="22"/>
      <c r="WCJ764" s="22"/>
      <c r="WCK764" s="22"/>
      <c r="WCL764" s="22"/>
      <c r="WCM764" s="22"/>
      <c r="WCN764" s="22"/>
      <c r="WCO764" s="22"/>
      <c r="WCP764" s="22"/>
      <c r="WCQ764" s="22"/>
      <c r="WCR764" s="22"/>
      <c r="WCS764" s="22"/>
      <c r="WCT764" s="22"/>
      <c r="WCU764" s="22"/>
      <c r="WCV764" s="22"/>
      <c r="WCW764" s="22"/>
      <c r="WCX764" s="22"/>
      <c r="WCY764" s="22"/>
      <c r="WCZ764" s="22"/>
      <c r="WDA764" s="22"/>
      <c r="WDB764" s="22"/>
      <c r="WDC764" s="22"/>
      <c r="WDD764" s="22"/>
      <c r="WDE764" s="22"/>
      <c r="WDF764" s="22"/>
      <c r="WDG764" s="22"/>
      <c r="WDH764" s="22"/>
      <c r="WDI764" s="22"/>
      <c r="WDJ764" s="22"/>
      <c r="WDK764" s="22"/>
      <c r="WDL764" s="22"/>
      <c r="WDM764" s="22"/>
      <c r="WDN764" s="22"/>
      <c r="WDO764" s="22"/>
      <c r="WDP764" s="22"/>
      <c r="WDQ764" s="22"/>
      <c r="WDR764" s="22"/>
      <c r="WDS764" s="22"/>
      <c r="WDT764" s="22"/>
      <c r="WDU764" s="22"/>
      <c r="WDV764" s="22"/>
      <c r="WDW764" s="22"/>
      <c r="WDX764" s="22"/>
      <c r="WDY764" s="22"/>
      <c r="WDZ764" s="22"/>
      <c r="WEA764" s="22"/>
      <c r="WEB764" s="22"/>
      <c r="WEC764" s="22"/>
      <c r="WED764" s="22"/>
      <c r="WEE764" s="22"/>
      <c r="WEF764" s="22"/>
      <c r="WEG764" s="22"/>
      <c r="WEH764" s="22"/>
      <c r="WEI764" s="22"/>
      <c r="WEJ764" s="22"/>
      <c r="WEK764" s="22"/>
      <c r="WEL764" s="22"/>
      <c r="WEM764" s="22"/>
      <c r="WEN764" s="22"/>
      <c r="WEO764" s="22"/>
      <c r="WEP764" s="22"/>
      <c r="WEQ764" s="22"/>
      <c r="WER764" s="22"/>
      <c r="WES764" s="22"/>
      <c r="WET764" s="22"/>
      <c r="WEU764" s="22"/>
      <c r="WEV764" s="22"/>
      <c r="WEW764" s="22"/>
      <c r="WEX764" s="22"/>
      <c r="WEY764" s="22"/>
      <c r="WEZ764" s="22"/>
      <c r="WFA764" s="22"/>
      <c r="WFB764" s="22"/>
      <c r="WFC764" s="22"/>
      <c r="WFD764" s="22"/>
      <c r="WFE764" s="22"/>
      <c r="WFF764" s="22"/>
      <c r="WFG764" s="22"/>
      <c r="WFH764" s="22"/>
      <c r="WFI764" s="22"/>
      <c r="WFJ764" s="22"/>
      <c r="WFK764" s="22"/>
      <c r="WFL764" s="22"/>
      <c r="WFM764" s="22"/>
      <c r="WFN764" s="22"/>
      <c r="WFO764" s="22"/>
      <c r="WFP764" s="22"/>
      <c r="WFQ764" s="22"/>
      <c r="WFR764" s="22"/>
      <c r="WFS764" s="22"/>
      <c r="WFT764" s="22"/>
      <c r="WFU764" s="22"/>
      <c r="WFV764" s="22"/>
      <c r="WFW764" s="22"/>
      <c r="WFX764" s="22"/>
      <c r="WFY764" s="22"/>
      <c r="WFZ764" s="22"/>
      <c r="WGA764" s="22"/>
      <c r="WGB764" s="22"/>
      <c r="WGC764" s="22"/>
      <c r="WGD764" s="22"/>
      <c r="WGE764" s="22"/>
      <c r="WGF764" s="22"/>
      <c r="WGG764" s="22"/>
      <c r="WGH764" s="22"/>
      <c r="WGI764" s="22"/>
      <c r="WGJ764" s="22"/>
      <c r="WGK764" s="22"/>
      <c r="WGL764" s="22"/>
      <c r="WGM764" s="22"/>
      <c r="WGN764" s="22"/>
      <c r="WGO764" s="22"/>
      <c r="WGP764" s="22"/>
      <c r="WGQ764" s="22"/>
      <c r="WGR764" s="22"/>
      <c r="WGS764" s="22"/>
      <c r="WGT764" s="22"/>
      <c r="WGU764" s="22"/>
      <c r="WGV764" s="22"/>
      <c r="WGW764" s="22"/>
      <c r="WGX764" s="22"/>
      <c r="WGY764" s="22"/>
      <c r="WGZ764" s="22"/>
      <c r="WHA764" s="22"/>
      <c r="WHB764" s="22"/>
      <c r="WHC764" s="22"/>
      <c r="WHD764" s="22"/>
      <c r="WHE764" s="22"/>
      <c r="WHF764" s="22"/>
      <c r="WHG764" s="22"/>
      <c r="WHH764" s="22"/>
      <c r="WHI764" s="22"/>
      <c r="WHJ764" s="22"/>
      <c r="WHK764" s="22"/>
      <c r="WHL764" s="22"/>
      <c r="WHM764" s="22"/>
      <c r="WHN764" s="22"/>
      <c r="WHO764" s="22"/>
      <c r="WHP764" s="22"/>
      <c r="WHQ764" s="22"/>
      <c r="WHR764" s="22"/>
      <c r="WHS764" s="22"/>
      <c r="WHT764" s="22"/>
      <c r="WHU764" s="22"/>
      <c r="WHV764" s="22"/>
      <c r="WHW764" s="22"/>
      <c r="WHX764" s="22"/>
      <c r="WHY764" s="22"/>
      <c r="WHZ764" s="22"/>
      <c r="WIA764" s="22"/>
      <c r="WIB764" s="22"/>
      <c r="WIC764" s="22"/>
      <c r="WID764" s="22"/>
      <c r="WIE764" s="22"/>
      <c r="WIF764" s="22"/>
      <c r="WIG764" s="22"/>
      <c r="WIH764" s="22"/>
      <c r="WII764" s="22"/>
      <c r="WIJ764" s="22"/>
      <c r="WIK764" s="22"/>
      <c r="WIL764" s="22"/>
      <c r="WIM764" s="22"/>
      <c r="WIN764" s="22"/>
      <c r="WIO764" s="22"/>
      <c r="WIP764" s="22"/>
      <c r="WIQ764" s="22"/>
      <c r="WIR764" s="22"/>
      <c r="WIS764" s="22"/>
      <c r="WIT764" s="22"/>
      <c r="WIU764" s="22"/>
      <c r="WIV764" s="22"/>
      <c r="WIW764" s="22"/>
      <c r="WIX764" s="22"/>
      <c r="WIY764" s="22"/>
      <c r="WIZ764" s="22"/>
      <c r="WJA764" s="22"/>
      <c r="WJB764" s="22"/>
      <c r="WJC764" s="22"/>
      <c r="WJD764" s="22"/>
      <c r="WJE764" s="22"/>
      <c r="WJF764" s="22"/>
      <c r="WJG764" s="22"/>
      <c r="WJH764" s="22"/>
      <c r="WJI764" s="22"/>
      <c r="WJJ764" s="22"/>
      <c r="WJK764" s="22"/>
      <c r="WJL764" s="22"/>
      <c r="WJM764" s="22"/>
      <c r="WJN764" s="22"/>
      <c r="WJO764" s="22"/>
      <c r="WJP764" s="22"/>
      <c r="WJQ764" s="22"/>
      <c r="WJR764" s="22"/>
      <c r="WJS764" s="22"/>
      <c r="WJT764" s="22"/>
      <c r="WJU764" s="22"/>
      <c r="WJV764" s="22"/>
      <c r="WJW764" s="22"/>
      <c r="WJX764" s="22"/>
      <c r="WJY764" s="22"/>
      <c r="WJZ764" s="22"/>
      <c r="WKA764" s="22"/>
      <c r="WKB764" s="22"/>
      <c r="WKC764" s="22"/>
      <c r="WKD764" s="22"/>
      <c r="WKE764" s="22"/>
      <c r="WKF764" s="22"/>
      <c r="WKG764" s="22"/>
      <c r="WKH764" s="22"/>
      <c r="WKI764" s="22"/>
      <c r="WKJ764" s="22"/>
      <c r="WKK764" s="22"/>
      <c r="WKL764" s="22"/>
      <c r="WKM764" s="22"/>
      <c r="WKN764" s="22"/>
      <c r="WKO764" s="22"/>
      <c r="WKP764" s="22"/>
      <c r="WKQ764" s="22"/>
      <c r="WKR764" s="22"/>
      <c r="WKS764" s="22"/>
      <c r="WKT764" s="22"/>
      <c r="WKU764" s="22"/>
      <c r="WKV764" s="22"/>
      <c r="WKW764" s="22"/>
      <c r="WKX764" s="22"/>
      <c r="WKY764" s="22"/>
      <c r="WKZ764" s="22"/>
      <c r="WLA764" s="22"/>
      <c r="WLB764" s="22"/>
      <c r="WLC764" s="22"/>
      <c r="WLD764" s="22"/>
      <c r="WLE764" s="22"/>
      <c r="WLF764" s="22"/>
      <c r="WLG764" s="22"/>
      <c r="WLH764" s="22"/>
      <c r="WLI764" s="22"/>
      <c r="WLJ764" s="22"/>
      <c r="WLK764" s="22"/>
      <c r="WLL764" s="22"/>
      <c r="WLM764" s="22"/>
      <c r="WLN764" s="22"/>
      <c r="WLO764" s="22"/>
      <c r="WLP764" s="22"/>
      <c r="WLQ764" s="22"/>
      <c r="WLR764" s="22"/>
      <c r="WLS764" s="22"/>
      <c r="WLT764" s="22"/>
      <c r="WLU764" s="22"/>
      <c r="WLV764" s="22"/>
      <c r="WLW764" s="22"/>
      <c r="WLX764" s="22"/>
      <c r="WLY764" s="22"/>
      <c r="WLZ764" s="22"/>
      <c r="WMA764" s="22"/>
      <c r="WMB764" s="22"/>
      <c r="WMC764" s="22"/>
      <c r="WMD764" s="22"/>
      <c r="WME764" s="22"/>
      <c r="WMF764" s="22"/>
      <c r="WMG764" s="22"/>
      <c r="WMH764" s="22"/>
      <c r="WMI764" s="22"/>
      <c r="WMJ764" s="22"/>
      <c r="WMK764" s="22"/>
      <c r="WML764" s="22"/>
      <c r="WMM764" s="22"/>
      <c r="WMN764" s="22"/>
      <c r="WMO764" s="22"/>
      <c r="WMP764" s="22"/>
      <c r="WMQ764" s="22"/>
      <c r="WMR764" s="22"/>
      <c r="WMS764" s="22"/>
      <c r="WMT764" s="22"/>
      <c r="WMU764" s="22"/>
      <c r="WMV764" s="22"/>
      <c r="WMW764" s="22"/>
      <c r="WMX764" s="22"/>
      <c r="WMY764" s="22"/>
      <c r="WMZ764" s="22"/>
      <c r="WNA764" s="22"/>
      <c r="WNB764" s="22"/>
      <c r="WNC764" s="22"/>
      <c r="WND764" s="22"/>
      <c r="WNE764" s="22"/>
      <c r="WNF764" s="22"/>
      <c r="WNG764" s="22"/>
      <c r="WNH764" s="22"/>
      <c r="WNI764" s="22"/>
      <c r="WNJ764" s="22"/>
      <c r="WNK764" s="22"/>
      <c r="WNL764" s="22"/>
      <c r="WNM764" s="22"/>
      <c r="WNN764" s="22"/>
      <c r="WNO764" s="22"/>
      <c r="WNP764" s="22"/>
      <c r="WNQ764" s="22"/>
      <c r="WNR764" s="22"/>
      <c r="WNS764" s="22"/>
      <c r="WNT764" s="22"/>
      <c r="WNU764" s="22"/>
      <c r="WNV764" s="22"/>
      <c r="WNW764" s="22"/>
      <c r="WNX764" s="22"/>
      <c r="WNY764" s="22"/>
      <c r="WNZ764" s="22"/>
      <c r="WOA764" s="22"/>
      <c r="WOB764" s="22"/>
      <c r="WOC764" s="22"/>
      <c r="WOD764" s="22"/>
      <c r="WOE764" s="22"/>
      <c r="WOF764" s="22"/>
      <c r="WOG764" s="22"/>
      <c r="WOH764" s="22"/>
      <c r="WOI764" s="22"/>
      <c r="WOJ764" s="22"/>
      <c r="WOK764" s="22"/>
      <c r="WOL764" s="22"/>
      <c r="WOM764" s="22"/>
      <c r="WON764" s="22"/>
      <c r="WOO764" s="22"/>
      <c r="WOP764" s="22"/>
      <c r="WOQ764" s="22"/>
      <c r="WOR764" s="22"/>
      <c r="WOS764" s="22"/>
      <c r="WOT764" s="22"/>
      <c r="WOU764" s="22"/>
      <c r="WOV764" s="22"/>
      <c r="WOW764" s="22"/>
      <c r="WOX764" s="22"/>
      <c r="WOY764" s="22"/>
      <c r="WOZ764" s="22"/>
      <c r="WPA764" s="22"/>
      <c r="WPB764" s="22"/>
      <c r="WPC764" s="22"/>
      <c r="WPD764" s="22"/>
      <c r="WPE764" s="22"/>
      <c r="WPF764" s="22"/>
      <c r="WPG764" s="22"/>
      <c r="WPH764" s="22"/>
      <c r="WPI764" s="22"/>
      <c r="WPJ764" s="22"/>
      <c r="WPK764" s="22"/>
      <c r="WPL764" s="22"/>
      <c r="WPM764" s="22"/>
      <c r="WPN764" s="22"/>
      <c r="WPO764" s="22"/>
      <c r="WPP764" s="22"/>
      <c r="WPQ764" s="22"/>
      <c r="WPR764" s="22"/>
      <c r="WPS764" s="22"/>
      <c r="WPT764" s="22"/>
      <c r="WPU764" s="22"/>
      <c r="WPV764" s="22"/>
      <c r="WPW764" s="22"/>
      <c r="WPX764" s="22"/>
      <c r="WPY764" s="22"/>
      <c r="WPZ764" s="22"/>
      <c r="WQA764" s="22"/>
      <c r="WQB764" s="22"/>
      <c r="WQC764" s="22"/>
      <c r="WQD764" s="22"/>
      <c r="WQE764" s="22"/>
      <c r="WQF764" s="22"/>
      <c r="WQG764" s="22"/>
      <c r="WQH764" s="22"/>
      <c r="WQI764" s="22"/>
      <c r="WQJ764" s="22"/>
      <c r="WQK764" s="22"/>
      <c r="WQL764" s="22"/>
      <c r="WQM764" s="22"/>
      <c r="WQN764" s="22"/>
      <c r="WQO764" s="22"/>
      <c r="WQP764" s="22"/>
      <c r="WQQ764" s="22"/>
      <c r="WQR764" s="22"/>
      <c r="WQS764" s="22"/>
      <c r="WQT764" s="22"/>
      <c r="WQU764" s="22"/>
      <c r="WQV764" s="22"/>
      <c r="WQW764" s="22"/>
      <c r="WQX764" s="22"/>
      <c r="WQY764" s="22"/>
      <c r="WQZ764" s="22"/>
      <c r="WRA764" s="22"/>
      <c r="WRB764" s="22"/>
      <c r="WRC764" s="22"/>
      <c r="WRD764" s="22"/>
      <c r="WRE764" s="22"/>
      <c r="WRF764" s="22"/>
      <c r="WRG764" s="22"/>
      <c r="WRH764" s="22"/>
      <c r="WRI764" s="22"/>
      <c r="WRJ764" s="22"/>
      <c r="WRK764" s="22"/>
      <c r="WRL764" s="22"/>
      <c r="WRM764" s="22"/>
      <c r="WRN764" s="22"/>
      <c r="WRO764" s="22"/>
      <c r="WRP764" s="22"/>
      <c r="WRQ764" s="22"/>
      <c r="WRR764" s="22"/>
      <c r="WRS764" s="22"/>
      <c r="WRT764" s="22"/>
      <c r="WRU764" s="22"/>
      <c r="WRV764" s="22"/>
      <c r="WRW764" s="22"/>
      <c r="WRX764" s="22"/>
      <c r="WRY764" s="22"/>
      <c r="WRZ764" s="22"/>
      <c r="WSA764" s="22"/>
      <c r="WSB764" s="22"/>
      <c r="WSC764" s="22"/>
      <c r="WSD764" s="22"/>
      <c r="WSE764" s="22"/>
      <c r="WSF764" s="22"/>
      <c r="WSG764" s="22"/>
      <c r="WSH764" s="22"/>
      <c r="WSI764" s="22"/>
      <c r="WSJ764" s="22"/>
      <c r="WSK764" s="22"/>
      <c r="WSL764" s="22"/>
      <c r="WSM764" s="22"/>
      <c r="WSN764" s="22"/>
      <c r="WSO764" s="22"/>
      <c r="WSP764" s="22"/>
      <c r="WSQ764" s="22"/>
      <c r="WSR764" s="22"/>
      <c r="WSS764" s="22"/>
      <c r="WST764" s="22"/>
      <c r="WSU764" s="22"/>
      <c r="WSV764" s="22"/>
      <c r="WSW764" s="22"/>
      <c r="WSX764" s="22"/>
      <c r="WSY764" s="22"/>
      <c r="WSZ764" s="22"/>
      <c r="WTA764" s="22"/>
      <c r="WTB764" s="22"/>
      <c r="WTC764" s="22"/>
      <c r="WTD764" s="22"/>
      <c r="WTE764" s="22"/>
      <c r="WTF764" s="22"/>
      <c r="WTG764" s="22"/>
      <c r="WTH764" s="22"/>
      <c r="WTI764" s="22"/>
      <c r="WTJ764" s="22"/>
      <c r="WTK764" s="22"/>
      <c r="WTL764" s="22"/>
      <c r="WTM764" s="22"/>
      <c r="WTN764" s="22"/>
      <c r="WTO764" s="22"/>
      <c r="WTP764" s="22"/>
      <c r="WTQ764" s="22"/>
      <c r="WTR764" s="22"/>
      <c r="WTS764" s="22"/>
      <c r="WTT764" s="22"/>
      <c r="WTU764" s="22"/>
      <c r="WTV764" s="22"/>
      <c r="WTW764" s="22"/>
      <c r="WTX764" s="22"/>
      <c r="WTY764" s="22"/>
      <c r="WTZ764" s="22"/>
      <c r="WUA764" s="22"/>
      <c r="WUB764" s="22"/>
      <c r="WUC764" s="22"/>
      <c r="WUD764" s="22"/>
      <c r="WUE764" s="22"/>
      <c r="WUF764" s="22"/>
      <c r="WUG764" s="22"/>
      <c r="WUH764" s="22"/>
      <c r="WUI764" s="22"/>
      <c r="WUJ764" s="22"/>
      <c r="WUK764" s="22"/>
      <c r="WUL764" s="22"/>
      <c r="WUM764" s="22"/>
      <c r="WUN764" s="22"/>
      <c r="WUO764" s="22"/>
      <c r="WUP764" s="22"/>
      <c r="WUQ764" s="22"/>
      <c r="WUR764" s="22"/>
      <c r="WUS764" s="22"/>
      <c r="WUT764" s="22"/>
      <c r="WUU764" s="22"/>
      <c r="WUV764" s="22"/>
      <c r="WUW764" s="22"/>
      <c r="WUX764" s="22"/>
      <c r="WUY764" s="22"/>
      <c r="WUZ764" s="22"/>
      <c r="WVA764" s="22"/>
      <c r="WVB764" s="22"/>
      <c r="WVC764" s="22"/>
      <c r="WVD764" s="22"/>
      <c r="WVE764" s="22"/>
      <c r="WVF764" s="22"/>
      <c r="WVG764" s="22"/>
      <c r="WVH764" s="22"/>
      <c r="WVI764" s="22"/>
      <c r="WVJ764" s="22"/>
      <c r="WVK764" s="22"/>
      <c r="WVL764" s="22"/>
      <c r="WVM764" s="22"/>
      <c r="WVN764" s="22"/>
      <c r="WVO764" s="22"/>
      <c r="WVP764" s="22"/>
      <c r="WVQ764" s="22"/>
      <c r="WVR764" s="22"/>
      <c r="WVS764" s="22"/>
      <c r="WVT764" s="22"/>
      <c r="WVU764" s="22"/>
      <c r="WVV764" s="22"/>
      <c r="WVW764" s="22"/>
      <c r="WVX764" s="22"/>
      <c r="WVY764" s="22"/>
      <c r="WVZ764" s="22"/>
      <c r="WWA764" s="22"/>
      <c r="WWB764" s="22"/>
      <c r="WWC764" s="22"/>
      <c r="WWD764" s="22"/>
      <c r="WWE764" s="22"/>
      <c r="WWF764" s="22"/>
      <c r="WWG764" s="22"/>
      <c r="WWH764" s="22"/>
      <c r="WWI764" s="22"/>
      <c r="WWJ764" s="22"/>
      <c r="WWK764" s="22"/>
      <c r="WWL764" s="22"/>
      <c r="WWM764" s="22"/>
      <c r="WWN764" s="22"/>
      <c r="WWO764" s="22"/>
      <c r="WWP764" s="22"/>
      <c r="WWQ764" s="22"/>
      <c r="WWR764" s="22"/>
      <c r="WWS764" s="22"/>
      <c r="WWT764" s="22"/>
      <c r="WWU764" s="22"/>
      <c r="WWV764" s="22"/>
      <c r="WWW764" s="22"/>
      <c r="WWX764" s="22"/>
      <c r="WWY764" s="22"/>
      <c r="WWZ764" s="22"/>
      <c r="WXA764" s="22"/>
      <c r="WXB764" s="22"/>
      <c r="WXC764" s="22"/>
      <c r="WXD764" s="22"/>
      <c r="WXE764" s="22"/>
      <c r="WXF764" s="22"/>
      <c r="WXG764" s="22"/>
      <c r="WXH764" s="22"/>
      <c r="WXI764" s="22"/>
      <c r="WXJ764" s="22"/>
      <c r="WXK764" s="22"/>
      <c r="WXL764" s="22"/>
      <c r="WXM764" s="22"/>
      <c r="WXN764" s="22"/>
      <c r="WXO764" s="22"/>
      <c r="WXP764" s="22"/>
      <c r="WXQ764" s="22"/>
      <c r="WXR764" s="22"/>
      <c r="WXS764" s="22"/>
      <c r="WXT764" s="22"/>
      <c r="WXU764" s="22"/>
      <c r="WXV764" s="22"/>
      <c r="WXW764" s="22"/>
      <c r="WXX764" s="22"/>
      <c r="WXY764" s="22"/>
      <c r="WXZ764" s="22"/>
      <c r="WYA764" s="22"/>
      <c r="WYB764" s="22"/>
      <c r="WYC764" s="22"/>
      <c r="WYD764" s="22"/>
      <c r="WYE764" s="22"/>
      <c r="WYF764" s="22"/>
      <c r="WYG764" s="22"/>
      <c r="WYH764" s="22"/>
      <c r="WYI764" s="22"/>
      <c r="WYJ764" s="22"/>
      <c r="WYK764" s="22"/>
      <c r="WYL764" s="22"/>
      <c r="WYM764" s="22"/>
      <c r="WYN764" s="22"/>
      <c r="WYO764" s="22"/>
      <c r="WYP764" s="22"/>
      <c r="WYQ764" s="22"/>
      <c r="WYR764" s="22"/>
      <c r="WYS764" s="22"/>
      <c r="WYT764" s="22"/>
      <c r="WYU764" s="22"/>
      <c r="WYV764" s="22"/>
      <c r="WYW764" s="22"/>
      <c r="WYX764" s="22"/>
      <c r="WYY764" s="22"/>
      <c r="WYZ764" s="22"/>
      <c r="WZA764" s="22"/>
      <c r="WZB764" s="22"/>
      <c r="WZC764" s="22"/>
      <c r="WZD764" s="22"/>
      <c r="WZE764" s="22"/>
      <c r="WZF764" s="22"/>
      <c r="WZG764" s="22"/>
      <c r="WZH764" s="22"/>
      <c r="WZI764" s="22"/>
      <c r="WZJ764" s="22"/>
      <c r="WZK764" s="22"/>
      <c r="WZL764" s="22"/>
      <c r="WZM764" s="22"/>
      <c r="WZN764" s="22"/>
      <c r="WZO764" s="22"/>
      <c r="WZP764" s="22"/>
      <c r="WZQ764" s="22"/>
      <c r="WZR764" s="22"/>
      <c r="WZS764" s="22"/>
      <c r="WZT764" s="22"/>
      <c r="WZU764" s="22"/>
      <c r="WZV764" s="22"/>
      <c r="WZW764" s="22"/>
      <c r="WZX764" s="22"/>
      <c r="WZY764" s="22"/>
      <c r="WZZ764" s="22"/>
      <c r="XAA764" s="22"/>
      <c r="XAB764" s="22"/>
      <c r="XAC764" s="22"/>
      <c r="XAD764" s="22"/>
      <c r="XAE764" s="22"/>
      <c r="XAF764" s="22"/>
      <c r="XAG764" s="22"/>
      <c r="XAH764" s="22"/>
      <c r="XAI764" s="22"/>
      <c r="XAJ764" s="22"/>
      <c r="XAK764" s="22"/>
      <c r="XAL764" s="22"/>
      <c r="XAM764" s="22"/>
      <c r="XAN764" s="22"/>
      <c r="XAO764" s="22"/>
      <c r="XAP764" s="22"/>
      <c r="XAQ764" s="22"/>
      <c r="XAR764" s="22"/>
      <c r="XAS764" s="22"/>
      <c r="XAT764" s="22"/>
      <c r="XAU764" s="22"/>
      <c r="XAV764" s="22"/>
      <c r="XAW764" s="22"/>
      <c r="XAX764" s="22"/>
      <c r="XAY764" s="22"/>
      <c r="XAZ764" s="22"/>
      <c r="XBA764" s="22"/>
      <c r="XBB764" s="22"/>
      <c r="XBC764" s="22"/>
      <c r="XBD764" s="22"/>
      <c r="XBE764" s="22"/>
      <c r="XBF764" s="22"/>
      <c r="XBG764" s="22"/>
      <c r="XBH764" s="22"/>
      <c r="XBI764" s="22"/>
      <c r="XBJ764" s="22"/>
      <c r="XBK764" s="22"/>
      <c r="XBL764" s="22"/>
      <c r="XBM764" s="22"/>
      <c r="XBN764" s="22"/>
      <c r="XBO764" s="22"/>
      <c r="XBP764" s="22"/>
      <c r="XBQ764" s="22"/>
      <c r="XBR764" s="22"/>
      <c r="XBS764" s="22"/>
      <c r="XBT764" s="22"/>
      <c r="XBU764" s="22"/>
      <c r="XBV764" s="22"/>
      <c r="XBW764" s="22"/>
      <c r="XBX764" s="22"/>
      <c r="XBY764" s="22"/>
      <c r="XBZ764" s="22"/>
      <c r="XCA764" s="22"/>
      <c r="XCB764" s="22"/>
      <c r="XCC764" s="22"/>
      <c r="XCD764" s="22"/>
      <c r="XCE764" s="22"/>
      <c r="XCF764" s="22"/>
      <c r="XCG764" s="22"/>
      <c r="XCH764" s="22"/>
      <c r="XCI764" s="22"/>
      <c r="XCJ764" s="22"/>
      <c r="XCK764" s="22"/>
      <c r="XCL764" s="22"/>
      <c r="XCM764" s="22"/>
      <c r="XCN764" s="22"/>
      <c r="XCO764" s="22"/>
      <c r="XCP764" s="22"/>
      <c r="XCQ764" s="22"/>
      <c r="XCR764" s="22"/>
      <c r="XCS764" s="22"/>
      <c r="XCT764" s="22"/>
      <c r="XCU764" s="22"/>
      <c r="XCV764" s="22"/>
      <c r="XCW764" s="22"/>
      <c r="XCX764" s="22"/>
      <c r="XCY764" s="22"/>
      <c r="XCZ764" s="22"/>
      <c r="XDA764" s="22"/>
      <c r="XDB764" s="22"/>
      <c r="XDC764" s="22"/>
      <c r="XDD764" s="22"/>
      <c r="XDE764" s="22"/>
      <c r="XDF764" s="22"/>
      <c r="XDG764" s="22"/>
      <c r="XDH764" s="22"/>
      <c r="XDI764" s="22"/>
      <c r="XDJ764" s="22"/>
      <c r="XDK764" s="22"/>
      <c r="XDL764" s="22"/>
      <c r="XDM764" s="22"/>
      <c r="XDN764" s="22"/>
      <c r="XDO764" s="22"/>
      <c r="XDP764" s="22"/>
      <c r="XDQ764" s="22"/>
      <c r="XDR764" s="22"/>
      <c r="XDS764" s="22"/>
      <c r="XDT764" s="22"/>
      <c r="XDU764" s="22"/>
      <c r="XDV764" s="22"/>
      <c r="XDW764" s="22"/>
      <c r="XDX764" s="22"/>
      <c r="XDY764" s="22"/>
      <c r="XDZ764" s="22"/>
      <c r="XEA764" s="22"/>
      <c r="XEB764" s="22"/>
      <c r="XEC764" s="22"/>
      <c r="XED764" s="22"/>
      <c r="XEE764" s="22"/>
      <c r="XEF764" s="22"/>
      <c r="XEG764" s="22"/>
      <c r="XEH764" s="22"/>
      <c r="XEI764" s="22"/>
      <c r="XEJ764" s="22"/>
      <c r="XEK764" s="22"/>
      <c r="XEL764" s="22"/>
      <c r="XEM764" s="22"/>
      <c r="XEN764" s="22"/>
      <c r="XEO764" s="22"/>
      <c r="XEP764" s="22"/>
      <c r="XEQ764" s="22"/>
      <c r="XER764" s="22"/>
      <c r="XES764" s="22"/>
      <c r="XET764" s="22"/>
      <c r="XEU764" s="22"/>
      <c r="XEV764" s="22"/>
      <c r="XEW764" s="22"/>
      <c r="XEX764" s="22"/>
      <c r="XEY764" s="22"/>
      <c r="XEZ764" s="22"/>
      <c r="XFA764" s="22"/>
      <c r="XFB764" s="22"/>
      <c r="XFC764" s="22"/>
      <c r="XFD764" s="22"/>
    </row>
    <row r="765" spans="1:16384" x14ac:dyDescent="0.25">
      <c r="A765" s="26" t="s">
        <v>444</v>
      </c>
      <c r="B765" s="2" t="s">
        <v>1039</v>
      </c>
      <c r="C765" s="11">
        <v>2.6884999999999999</v>
      </c>
      <c r="D765" s="3">
        <v>22.414999999999999</v>
      </c>
      <c r="E765">
        <v>2726</v>
      </c>
    </row>
    <row r="766" spans="1:16384" x14ac:dyDescent="0.25">
      <c r="A766" s="26" t="s">
        <v>445</v>
      </c>
      <c r="B766" s="2" t="s">
        <v>1039</v>
      </c>
      <c r="C766" s="11">
        <v>2.6890000000000001</v>
      </c>
      <c r="D766" s="3">
        <v>22.254999999999999</v>
      </c>
      <c r="E766">
        <v>2717</v>
      </c>
    </row>
    <row r="767" spans="1:16384" x14ac:dyDescent="0.25">
      <c r="A767" s="26" t="s">
        <v>447</v>
      </c>
      <c r="B767" s="2" t="s">
        <v>1039</v>
      </c>
      <c r="C767" s="11">
        <v>2.6915</v>
      </c>
      <c r="D767" s="3">
        <v>22.3</v>
      </c>
      <c r="E767">
        <v>2756</v>
      </c>
    </row>
    <row r="768" spans="1:16384" x14ac:dyDescent="0.25">
      <c r="A768" s="26" t="s">
        <v>448</v>
      </c>
      <c r="B768" s="2" t="s">
        <v>1039</v>
      </c>
      <c r="C768" s="11">
        <v>2.698</v>
      </c>
      <c r="D768" s="3">
        <v>22.32</v>
      </c>
      <c r="E768">
        <v>2748</v>
      </c>
    </row>
    <row r="769" spans="1:5" x14ac:dyDescent="0.25">
      <c r="A769" s="26" t="s">
        <v>452</v>
      </c>
      <c r="B769" s="2" t="s">
        <v>1039</v>
      </c>
      <c r="C769" s="11">
        <v>2.6840000000000002</v>
      </c>
      <c r="D769" s="3">
        <v>22.42</v>
      </c>
      <c r="E769">
        <v>2760</v>
      </c>
    </row>
    <row r="770" spans="1:5" x14ac:dyDescent="0.25">
      <c r="A770" s="26" t="s">
        <v>453</v>
      </c>
      <c r="B770" s="2" t="s">
        <v>1039</v>
      </c>
      <c r="C770" s="11">
        <v>2.7014999999999998</v>
      </c>
      <c r="D770" s="3">
        <v>22.44</v>
      </c>
      <c r="E770">
        <v>2752</v>
      </c>
    </row>
    <row r="771" spans="1:5" x14ac:dyDescent="0.25">
      <c r="A771" s="26" t="s">
        <v>455</v>
      </c>
      <c r="B771" s="2" t="s">
        <v>1039</v>
      </c>
      <c r="C771" s="11">
        <v>2.6989999999999998</v>
      </c>
      <c r="D771" s="3">
        <v>22.335000000000001</v>
      </c>
      <c r="E771">
        <v>2784</v>
      </c>
    </row>
    <row r="772" spans="1:5" x14ac:dyDescent="0.25">
      <c r="A772" s="26" t="s">
        <v>458</v>
      </c>
      <c r="B772" s="2" t="s">
        <v>1039</v>
      </c>
      <c r="C772" s="11">
        <v>2.6985000000000001</v>
      </c>
      <c r="D772" s="3">
        <v>22.315000000000001</v>
      </c>
      <c r="E772">
        <v>2767</v>
      </c>
    </row>
    <row r="773" spans="1:5" x14ac:dyDescent="0.25">
      <c r="A773" s="26" t="s">
        <v>461</v>
      </c>
      <c r="B773" s="2" t="s">
        <v>1039</v>
      </c>
      <c r="C773" s="11">
        <v>2.6964999999999999</v>
      </c>
      <c r="D773" s="3">
        <v>22.41</v>
      </c>
      <c r="E773">
        <v>2772</v>
      </c>
    </row>
    <row r="774" spans="1:5" x14ac:dyDescent="0.25">
      <c r="A774" s="26" t="s">
        <v>475</v>
      </c>
      <c r="B774" s="2" t="s">
        <v>1039</v>
      </c>
      <c r="C774" s="11">
        <v>2.7014999999999998</v>
      </c>
      <c r="D774" s="3">
        <v>22.355</v>
      </c>
      <c r="E774">
        <v>2772</v>
      </c>
    </row>
    <row r="775" spans="1:5" x14ac:dyDescent="0.25">
      <c r="A775" s="26" t="s">
        <v>483</v>
      </c>
      <c r="B775" s="2" t="s">
        <v>1039</v>
      </c>
      <c r="C775" s="11">
        <v>2.6970000000000001</v>
      </c>
      <c r="D775" s="3">
        <v>22.355</v>
      </c>
      <c r="E775">
        <v>2778</v>
      </c>
    </row>
    <row r="776" spans="1:5" x14ac:dyDescent="0.25">
      <c r="A776" s="26" t="s">
        <v>485</v>
      </c>
      <c r="B776" s="2" t="s">
        <v>1039</v>
      </c>
      <c r="C776" s="11">
        <v>2.7080000000000002</v>
      </c>
      <c r="D776" s="3">
        <v>22.425000000000001</v>
      </c>
      <c r="E776">
        <v>2772</v>
      </c>
    </row>
    <row r="777" spans="1:5" x14ac:dyDescent="0.25">
      <c r="A777" s="26" t="s">
        <v>492</v>
      </c>
      <c r="B777" s="2" t="s">
        <v>1039</v>
      </c>
      <c r="C777" s="11">
        <v>2.6930000000000001</v>
      </c>
      <c r="D777" s="3">
        <v>22.3</v>
      </c>
      <c r="E777">
        <v>2751</v>
      </c>
    </row>
    <row r="778" spans="1:5" x14ac:dyDescent="0.25">
      <c r="A778" s="26" t="s">
        <v>496</v>
      </c>
      <c r="B778" s="2" t="s">
        <v>1039</v>
      </c>
      <c r="C778" s="11">
        <v>2.706</v>
      </c>
      <c r="D778" s="3">
        <v>22.414999999999999</v>
      </c>
      <c r="E778">
        <v>2772</v>
      </c>
    </row>
    <row r="779" spans="1:5" x14ac:dyDescent="0.25">
      <c r="A779" s="26" t="s">
        <v>499</v>
      </c>
      <c r="B779" s="2" t="s">
        <v>1039</v>
      </c>
      <c r="C779" s="11">
        <v>2.6955</v>
      </c>
      <c r="D779" s="3">
        <v>22.475000000000001</v>
      </c>
      <c r="E779">
        <v>2828</v>
      </c>
    </row>
    <row r="780" spans="1:5" x14ac:dyDescent="0.25">
      <c r="A780" s="27" t="s">
        <v>784</v>
      </c>
      <c r="B780" s="2" t="s">
        <v>1039</v>
      </c>
      <c r="C780" s="11">
        <v>2.6869999999999998</v>
      </c>
      <c r="D780" s="3">
        <v>22.285</v>
      </c>
      <c r="E780">
        <v>2727</v>
      </c>
    </row>
    <row r="781" spans="1:5" x14ac:dyDescent="0.25">
      <c r="A781" s="26" t="s">
        <v>790</v>
      </c>
      <c r="B781" s="2" t="s">
        <v>1039</v>
      </c>
      <c r="C781" s="11">
        <v>2.6960000000000002</v>
      </c>
      <c r="D781" s="3">
        <v>22.454999999999998</v>
      </c>
      <c r="E781">
        <v>2770</v>
      </c>
    </row>
    <row r="782" spans="1:5" x14ac:dyDescent="0.25">
      <c r="A782" s="26" t="s">
        <v>795</v>
      </c>
      <c r="B782" s="2" t="s">
        <v>1039</v>
      </c>
      <c r="C782" s="11">
        <v>2.6915</v>
      </c>
      <c r="D782" s="3">
        <v>22.355</v>
      </c>
      <c r="E782">
        <v>2791</v>
      </c>
    </row>
    <row r="783" spans="1:5" x14ac:dyDescent="0.25">
      <c r="A783" s="26" t="s">
        <v>797</v>
      </c>
      <c r="B783" s="2" t="s">
        <v>1039</v>
      </c>
      <c r="C783" s="11">
        <v>2.6869999999999998</v>
      </c>
      <c r="D783" s="3">
        <v>22.32</v>
      </c>
      <c r="E783">
        <v>2765</v>
      </c>
    </row>
    <row r="784" spans="1:5" x14ac:dyDescent="0.25">
      <c r="A784" s="26" t="s">
        <v>803</v>
      </c>
      <c r="B784" s="2" t="s">
        <v>1039</v>
      </c>
      <c r="C784" s="11">
        <v>2.7025000000000001</v>
      </c>
      <c r="D784" s="3">
        <v>22.45</v>
      </c>
      <c r="E784">
        <v>2756</v>
      </c>
    </row>
    <row r="785" spans="1:5" hidden="1" x14ac:dyDescent="0.25">
      <c r="A785" s="26" t="s">
        <v>446</v>
      </c>
      <c r="B785" s="2"/>
      <c r="C785" s="11">
        <v>2.6960000000000002</v>
      </c>
      <c r="D785" s="3">
        <v>22.344999999999999</v>
      </c>
      <c r="E785" t="s">
        <v>1004</v>
      </c>
    </row>
    <row r="786" spans="1:5" hidden="1" x14ac:dyDescent="0.25">
      <c r="A786" s="26" t="s">
        <v>449</v>
      </c>
      <c r="B786" s="2"/>
      <c r="C786" s="11">
        <v>2.69</v>
      </c>
      <c r="D786" s="3">
        <v>22.41</v>
      </c>
      <c r="E786" t="s">
        <v>1004</v>
      </c>
    </row>
    <row r="787" spans="1:5" hidden="1" x14ac:dyDescent="0.25">
      <c r="A787" s="26" t="s">
        <v>450</v>
      </c>
      <c r="B787" s="2"/>
      <c r="C787" s="11">
        <v>2.694</v>
      </c>
      <c r="D787" s="3">
        <v>22.425000000000001</v>
      </c>
      <c r="E787" t="s">
        <v>1004</v>
      </c>
    </row>
    <row r="788" spans="1:5" hidden="1" x14ac:dyDescent="0.25">
      <c r="A788" s="26" t="s">
        <v>451</v>
      </c>
      <c r="B788" s="2"/>
      <c r="C788" s="11">
        <v>2.694</v>
      </c>
      <c r="D788" s="3">
        <v>22.43</v>
      </c>
      <c r="E788" t="s">
        <v>1004</v>
      </c>
    </row>
    <row r="789" spans="1:5" hidden="1" x14ac:dyDescent="0.25">
      <c r="A789" s="26" t="s">
        <v>454</v>
      </c>
      <c r="B789" s="2"/>
      <c r="C789" s="11">
        <v>2.6989999999999998</v>
      </c>
      <c r="D789" s="3">
        <v>22.3</v>
      </c>
    </row>
    <row r="790" spans="1:5" hidden="1" x14ac:dyDescent="0.25">
      <c r="A790" s="26" t="s">
        <v>456</v>
      </c>
      <c r="B790" s="2"/>
      <c r="C790" s="11">
        <v>2.6945000000000001</v>
      </c>
      <c r="D790" s="3">
        <v>22.324999999999999</v>
      </c>
    </row>
    <row r="791" spans="1:5" hidden="1" x14ac:dyDescent="0.25">
      <c r="A791" s="26" t="s">
        <v>457</v>
      </c>
      <c r="B791" s="2"/>
      <c r="C791" s="11">
        <v>2.6995</v>
      </c>
      <c r="D791" s="3">
        <v>22.434999999999999</v>
      </c>
    </row>
    <row r="792" spans="1:5" hidden="1" x14ac:dyDescent="0.25">
      <c r="A792" s="26" t="s">
        <v>459</v>
      </c>
      <c r="B792" s="2"/>
      <c r="C792" s="11">
        <v>2.694</v>
      </c>
      <c r="D792" s="3">
        <v>22.265000000000001</v>
      </c>
    </row>
    <row r="793" spans="1:5" hidden="1" x14ac:dyDescent="0.25">
      <c r="A793" s="26" t="s">
        <v>460</v>
      </c>
      <c r="B793" s="2"/>
      <c r="C793" s="11">
        <v>2.6985000000000001</v>
      </c>
      <c r="D793" s="3">
        <v>22.324999999999999</v>
      </c>
    </row>
    <row r="794" spans="1:5" hidden="1" x14ac:dyDescent="0.25">
      <c r="A794" s="26" t="s">
        <v>462</v>
      </c>
      <c r="B794" s="2"/>
      <c r="C794" s="11">
        <v>2.6920000000000002</v>
      </c>
      <c r="D794" s="3">
        <v>22.43</v>
      </c>
    </row>
    <row r="795" spans="1:5" hidden="1" x14ac:dyDescent="0.25">
      <c r="A795" s="26" t="s">
        <v>463</v>
      </c>
      <c r="B795" s="2"/>
      <c r="C795" s="11">
        <v>2.6985000000000001</v>
      </c>
      <c r="D795" s="3">
        <v>22.425000000000001</v>
      </c>
    </row>
    <row r="796" spans="1:5" hidden="1" x14ac:dyDescent="0.25">
      <c r="A796" s="26" t="s">
        <v>464</v>
      </c>
      <c r="B796" s="2"/>
      <c r="C796" s="11">
        <v>2.694</v>
      </c>
      <c r="D796" s="3">
        <v>22.32</v>
      </c>
    </row>
    <row r="797" spans="1:5" hidden="1" x14ac:dyDescent="0.25">
      <c r="A797" s="26" t="s">
        <v>465</v>
      </c>
      <c r="B797" s="2"/>
      <c r="C797" s="11">
        <v>2.6930000000000001</v>
      </c>
      <c r="D797" s="3">
        <v>22.344999999999999</v>
      </c>
    </row>
    <row r="798" spans="1:5" hidden="1" x14ac:dyDescent="0.25">
      <c r="A798" s="26" t="s">
        <v>466</v>
      </c>
      <c r="B798" s="2"/>
      <c r="C798" s="11">
        <v>2.6960000000000002</v>
      </c>
      <c r="D798" s="3">
        <v>22.425000000000001</v>
      </c>
    </row>
    <row r="799" spans="1:5" hidden="1" x14ac:dyDescent="0.25">
      <c r="A799" s="26" t="s">
        <v>467</v>
      </c>
      <c r="B799" s="2"/>
      <c r="C799" s="11">
        <v>2.6989999999999998</v>
      </c>
      <c r="D799" s="3">
        <v>22.33</v>
      </c>
    </row>
    <row r="800" spans="1:5" hidden="1" x14ac:dyDescent="0.25">
      <c r="A800" s="26" t="s">
        <v>468</v>
      </c>
      <c r="B800" s="2"/>
      <c r="C800" s="11">
        <v>2.6974999999999998</v>
      </c>
      <c r="D800" s="3">
        <v>22.34</v>
      </c>
    </row>
    <row r="801" spans="1:4" hidden="1" x14ac:dyDescent="0.25">
      <c r="A801" s="26" t="s">
        <v>469</v>
      </c>
      <c r="B801" s="2"/>
      <c r="C801" s="11">
        <v>2.6930000000000001</v>
      </c>
      <c r="D801" s="3">
        <v>22.27</v>
      </c>
    </row>
    <row r="802" spans="1:4" hidden="1" x14ac:dyDescent="0.25">
      <c r="A802" s="26" t="s">
        <v>470</v>
      </c>
      <c r="B802" s="2"/>
      <c r="C802" s="11">
        <v>2.6955</v>
      </c>
      <c r="D802" s="3">
        <v>22.425000000000001</v>
      </c>
    </row>
    <row r="803" spans="1:4" hidden="1" x14ac:dyDescent="0.25">
      <c r="A803" s="26" t="s">
        <v>471</v>
      </c>
      <c r="B803" s="2"/>
      <c r="C803" s="11">
        <v>2.6949999999999998</v>
      </c>
      <c r="D803" s="3">
        <v>22.425000000000001</v>
      </c>
    </row>
    <row r="804" spans="1:4" hidden="1" x14ac:dyDescent="0.25">
      <c r="A804" s="26" t="s">
        <v>472</v>
      </c>
      <c r="B804" s="2"/>
      <c r="C804" s="11">
        <v>2.7025000000000001</v>
      </c>
      <c r="D804" s="3">
        <v>22.434999999999999</v>
      </c>
    </row>
    <row r="805" spans="1:4" hidden="1" x14ac:dyDescent="0.25">
      <c r="A805" s="26" t="s">
        <v>473</v>
      </c>
      <c r="B805" s="2"/>
      <c r="C805" s="11">
        <v>2.6934999999999998</v>
      </c>
      <c r="D805" s="3">
        <v>22.33</v>
      </c>
    </row>
    <row r="806" spans="1:4" hidden="1" x14ac:dyDescent="0.25">
      <c r="A806" s="26" t="s">
        <v>474</v>
      </c>
      <c r="B806" s="2"/>
      <c r="C806" s="11">
        <v>2.6930000000000001</v>
      </c>
      <c r="D806" s="3">
        <v>22.305</v>
      </c>
    </row>
    <row r="807" spans="1:4" hidden="1" x14ac:dyDescent="0.25">
      <c r="A807" s="26" t="s">
        <v>476</v>
      </c>
      <c r="B807" s="2"/>
      <c r="C807" s="11">
        <v>2.6970000000000001</v>
      </c>
      <c r="D807" s="3">
        <v>22.47</v>
      </c>
    </row>
    <row r="808" spans="1:4" hidden="1" x14ac:dyDescent="0.25">
      <c r="A808" s="26" t="s">
        <v>477</v>
      </c>
      <c r="B808" s="2"/>
      <c r="C808" s="11">
        <v>2.6920000000000002</v>
      </c>
      <c r="D808" s="3">
        <v>22.26</v>
      </c>
    </row>
    <row r="809" spans="1:4" hidden="1" x14ac:dyDescent="0.25">
      <c r="A809" s="26" t="s">
        <v>478</v>
      </c>
      <c r="B809" s="2"/>
      <c r="C809" s="11">
        <v>2.694</v>
      </c>
      <c r="D809" s="3">
        <v>22.46</v>
      </c>
    </row>
    <row r="810" spans="1:4" hidden="1" x14ac:dyDescent="0.25">
      <c r="A810" s="26" t="s">
        <v>479</v>
      </c>
      <c r="B810" s="2"/>
      <c r="C810" s="11">
        <v>2.69</v>
      </c>
      <c r="D810" s="3">
        <v>22.31</v>
      </c>
    </row>
    <row r="811" spans="1:4" hidden="1" x14ac:dyDescent="0.25">
      <c r="A811" s="26" t="s">
        <v>480</v>
      </c>
      <c r="B811" s="2"/>
      <c r="C811" s="11">
        <v>2.6989999999999998</v>
      </c>
      <c r="D811" s="3">
        <v>22.414999999999999</v>
      </c>
    </row>
    <row r="812" spans="1:4" hidden="1" x14ac:dyDescent="0.25">
      <c r="A812" s="26" t="s">
        <v>481</v>
      </c>
      <c r="B812" s="2"/>
      <c r="C812" s="11">
        <v>2.6945000000000001</v>
      </c>
      <c r="D812" s="3">
        <v>22.454999999999998</v>
      </c>
    </row>
    <row r="813" spans="1:4" hidden="1" x14ac:dyDescent="0.25">
      <c r="A813" s="26" t="s">
        <v>482</v>
      </c>
      <c r="B813" s="2"/>
      <c r="C813" s="11">
        <v>2.6974999999999998</v>
      </c>
      <c r="D813" s="3">
        <v>22.315000000000001</v>
      </c>
    </row>
    <row r="814" spans="1:4" hidden="1" x14ac:dyDescent="0.25">
      <c r="A814" s="26" t="s">
        <v>484</v>
      </c>
      <c r="B814" s="2"/>
      <c r="C814" s="11">
        <v>2.6955</v>
      </c>
      <c r="D814" s="3">
        <v>22.405000000000001</v>
      </c>
    </row>
    <row r="815" spans="1:4" hidden="1" x14ac:dyDescent="0.25">
      <c r="A815" s="26" t="s">
        <v>486</v>
      </c>
      <c r="B815" s="2"/>
      <c r="C815" s="11">
        <v>2.698</v>
      </c>
      <c r="D815" s="3">
        <v>22.32</v>
      </c>
    </row>
    <row r="816" spans="1:4" hidden="1" x14ac:dyDescent="0.25">
      <c r="A816" s="26" t="s">
        <v>487</v>
      </c>
      <c r="B816" s="2"/>
      <c r="C816" s="11">
        <v>2.7025000000000001</v>
      </c>
      <c r="D816" s="3">
        <v>22.445</v>
      </c>
    </row>
    <row r="817" spans="1:4" hidden="1" x14ac:dyDescent="0.25">
      <c r="A817" s="26" t="s">
        <v>488</v>
      </c>
      <c r="B817" s="2"/>
      <c r="C817" s="11">
        <v>2.6924999999999999</v>
      </c>
      <c r="D817" s="3">
        <v>22.324999999999999</v>
      </c>
    </row>
    <row r="818" spans="1:4" hidden="1" x14ac:dyDescent="0.25">
      <c r="A818" s="26" t="s">
        <v>489</v>
      </c>
      <c r="B818" s="2"/>
      <c r="C818" s="11">
        <v>2.6960000000000002</v>
      </c>
      <c r="D818" s="3">
        <v>22.31</v>
      </c>
    </row>
    <row r="819" spans="1:4" hidden="1" x14ac:dyDescent="0.25">
      <c r="A819" s="26" t="s">
        <v>490</v>
      </c>
      <c r="B819" s="2"/>
      <c r="C819" s="11">
        <v>2.6890000000000001</v>
      </c>
      <c r="D819" s="3">
        <v>22.4</v>
      </c>
    </row>
    <row r="820" spans="1:4" hidden="1" x14ac:dyDescent="0.25">
      <c r="A820" s="26" t="s">
        <v>491</v>
      </c>
      <c r="B820" s="2"/>
      <c r="C820" s="11">
        <v>2.6924999999999999</v>
      </c>
      <c r="D820" s="3">
        <v>22.385000000000002</v>
      </c>
    </row>
    <row r="821" spans="1:4" hidden="1" x14ac:dyDescent="0.25">
      <c r="A821" s="26" t="s">
        <v>493</v>
      </c>
      <c r="B821" s="2"/>
      <c r="C821" s="11">
        <v>2.6934999999999998</v>
      </c>
      <c r="D821" s="3">
        <v>22.414999999999999</v>
      </c>
    </row>
    <row r="822" spans="1:4" hidden="1" x14ac:dyDescent="0.25">
      <c r="A822" s="26" t="s">
        <v>494</v>
      </c>
      <c r="B822" s="2"/>
      <c r="C822" s="11">
        <v>2.6989999999999998</v>
      </c>
      <c r="D822" s="3">
        <v>22.33</v>
      </c>
    </row>
    <row r="823" spans="1:4" hidden="1" x14ac:dyDescent="0.25">
      <c r="A823" s="26" t="s">
        <v>495</v>
      </c>
      <c r="B823" s="2"/>
      <c r="C823" s="11">
        <v>2.6905000000000001</v>
      </c>
      <c r="D823" s="3">
        <v>22.295000000000002</v>
      </c>
    </row>
    <row r="824" spans="1:4" hidden="1" x14ac:dyDescent="0.25">
      <c r="A824" s="26" t="s">
        <v>497</v>
      </c>
      <c r="B824" s="2"/>
      <c r="C824" s="11">
        <v>2.6985000000000001</v>
      </c>
      <c r="D824" s="3">
        <v>22.395</v>
      </c>
    </row>
    <row r="825" spans="1:4" hidden="1" x14ac:dyDescent="0.25">
      <c r="A825" s="26" t="s">
        <v>498</v>
      </c>
      <c r="B825" s="2"/>
      <c r="C825" s="11">
        <v>2.6960000000000002</v>
      </c>
      <c r="D825" s="3">
        <v>22.27</v>
      </c>
    </row>
    <row r="826" spans="1:4" hidden="1" x14ac:dyDescent="0.25">
      <c r="A826" s="26" t="s">
        <v>500</v>
      </c>
      <c r="B826" s="2"/>
      <c r="C826" s="11">
        <v>2.6890000000000001</v>
      </c>
      <c r="D826" s="3">
        <v>22.434999999999999</v>
      </c>
    </row>
    <row r="827" spans="1:4" hidden="1" x14ac:dyDescent="0.25">
      <c r="A827" s="26" t="s">
        <v>501</v>
      </c>
      <c r="B827" s="2"/>
      <c r="C827" s="11">
        <v>2.6945000000000001</v>
      </c>
      <c r="D827" s="3">
        <v>22.42</v>
      </c>
    </row>
    <row r="828" spans="1:4" hidden="1" x14ac:dyDescent="0.25">
      <c r="A828" s="26" t="s">
        <v>502</v>
      </c>
      <c r="B828" s="2"/>
      <c r="C828" s="11">
        <v>2.6955</v>
      </c>
      <c r="D828" s="3">
        <v>22.295000000000002</v>
      </c>
    </row>
    <row r="829" spans="1:4" hidden="1" x14ac:dyDescent="0.25">
      <c r="A829" s="27" t="s">
        <v>503</v>
      </c>
      <c r="B829" s="2"/>
      <c r="C829" s="11">
        <v>2.7044999999999999</v>
      </c>
      <c r="D829" s="3">
        <v>22.295000000000002</v>
      </c>
    </row>
    <row r="830" spans="1:4" hidden="1" x14ac:dyDescent="0.25">
      <c r="A830" s="26" t="s">
        <v>785</v>
      </c>
      <c r="B830" s="2"/>
      <c r="C830" s="11">
        <v>2.6924999999999999</v>
      </c>
      <c r="D830" s="3">
        <v>22.28</v>
      </c>
    </row>
    <row r="831" spans="1:4" hidden="1" x14ac:dyDescent="0.25">
      <c r="A831" s="26" t="s">
        <v>786</v>
      </c>
      <c r="B831" s="2"/>
      <c r="C831" s="11">
        <v>2.6955</v>
      </c>
      <c r="D831" s="3">
        <v>22.295000000000002</v>
      </c>
    </row>
    <row r="832" spans="1:4" hidden="1" x14ac:dyDescent="0.25">
      <c r="A832" s="26" t="s">
        <v>787</v>
      </c>
      <c r="B832" s="2"/>
      <c r="C832" s="11">
        <v>2.6949999999999998</v>
      </c>
      <c r="D832" s="3">
        <v>22.34</v>
      </c>
    </row>
    <row r="833" spans="1:5" hidden="1" x14ac:dyDescent="0.25">
      <c r="A833" s="26" t="s">
        <v>788</v>
      </c>
      <c r="B833" s="2"/>
      <c r="C833" s="11">
        <v>2.6945000000000001</v>
      </c>
      <c r="D833" s="3">
        <v>22.44</v>
      </c>
    </row>
    <row r="834" spans="1:5" hidden="1" x14ac:dyDescent="0.25">
      <c r="A834" s="26" t="s">
        <v>789</v>
      </c>
      <c r="B834" s="2"/>
      <c r="C834" s="11">
        <v>2.7</v>
      </c>
      <c r="D834" s="3">
        <v>22.32</v>
      </c>
    </row>
    <row r="835" spans="1:5" hidden="1" x14ac:dyDescent="0.25">
      <c r="A835" s="26" t="s">
        <v>791</v>
      </c>
      <c r="B835" s="2"/>
      <c r="C835" s="11">
        <v>2.6924999999999999</v>
      </c>
      <c r="D835" s="3">
        <v>22.31</v>
      </c>
    </row>
    <row r="836" spans="1:5" hidden="1" x14ac:dyDescent="0.25">
      <c r="A836" s="26" t="s">
        <v>792</v>
      </c>
      <c r="B836" s="2"/>
      <c r="C836" s="11">
        <v>2.7010000000000001</v>
      </c>
      <c r="D836" s="3">
        <v>22.34</v>
      </c>
    </row>
    <row r="837" spans="1:5" hidden="1" x14ac:dyDescent="0.25">
      <c r="A837" s="26" t="s">
        <v>793</v>
      </c>
      <c r="B837" s="2"/>
      <c r="C837" s="11">
        <v>2.6955</v>
      </c>
      <c r="D837" s="3">
        <v>22.4</v>
      </c>
    </row>
    <row r="838" spans="1:5" hidden="1" x14ac:dyDescent="0.25">
      <c r="A838" s="26" t="s">
        <v>794</v>
      </c>
      <c r="B838" s="2"/>
      <c r="C838" s="11">
        <v>2.7010000000000001</v>
      </c>
      <c r="D838" s="3">
        <v>22.445</v>
      </c>
    </row>
    <row r="839" spans="1:5" hidden="1" x14ac:dyDescent="0.25">
      <c r="A839" s="26" t="s">
        <v>796</v>
      </c>
      <c r="B839" s="2"/>
      <c r="C839" s="11">
        <v>2.6960000000000002</v>
      </c>
      <c r="D839" s="3">
        <v>22.295000000000002</v>
      </c>
    </row>
    <row r="840" spans="1:5" hidden="1" x14ac:dyDescent="0.25">
      <c r="A840" s="26" t="s">
        <v>798</v>
      </c>
      <c r="B840" s="2"/>
      <c r="C840" s="11">
        <v>2.7010000000000001</v>
      </c>
      <c r="D840" s="3">
        <v>22.48</v>
      </c>
    </row>
    <row r="841" spans="1:5" hidden="1" x14ac:dyDescent="0.25">
      <c r="A841" s="26" t="s">
        <v>799</v>
      </c>
      <c r="B841" s="2"/>
      <c r="C841" s="11">
        <v>2.7010000000000001</v>
      </c>
      <c r="D841" s="3">
        <v>22.34</v>
      </c>
    </row>
    <row r="842" spans="1:5" hidden="1" x14ac:dyDescent="0.25">
      <c r="A842" s="26" t="s">
        <v>800</v>
      </c>
      <c r="B842" s="2"/>
      <c r="C842" s="11">
        <v>2.6960000000000002</v>
      </c>
      <c r="D842" s="3">
        <v>22.41</v>
      </c>
    </row>
    <row r="843" spans="1:5" hidden="1" x14ac:dyDescent="0.25">
      <c r="A843" s="26" t="s">
        <v>801</v>
      </c>
      <c r="B843" s="2"/>
      <c r="C843" s="11">
        <v>2.7035</v>
      </c>
      <c r="D843" s="3">
        <v>22.33</v>
      </c>
    </row>
    <row r="844" spans="1:5" hidden="1" x14ac:dyDescent="0.25">
      <c r="A844" s="26" t="s">
        <v>802</v>
      </c>
      <c r="B844" s="2"/>
      <c r="C844" s="11">
        <v>2.6985000000000001</v>
      </c>
      <c r="D844" s="3">
        <v>22.33</v>
      </c>
    </row>
    <row r="845" spans="1:5" x14ac:dyDescent="0.25">
      <c r="A845" s="4" t="s">
        <v>1012</v>
      </c>
      <c r="B845" s="4"/>
      <c r="C845" s="12">
        <f>AVERAGE(C765:C844)</f>
        <v>2.6958499999999992</v>
      </c>
      <c r="D845" s="5">
        <f>AVERAGE(D765:D844)</f>
        <v>22.365562499999996</v>
      </c>
      <c r="E845">
        <f>AVERAGE(E765:E784)</f>
        <v>2763.2</v>
      </c>
    </row>
    <row r="846" spans="1:5" x14ac:dyDescent="0.25">
      <c r="A846" s="4" t="s">
        <v>1013</v>
      </c>
      <c r="B846" s="4"/>
      <c r="C846" s="12">
        <f>STDEV(C765:C844)</f>
        <v>4.487958572881306E-3</v>
      </c>
      <c r="D846" s="5">
        <f>STDEV(D765:D844)</f>
        <v>6.2667465515825693E-2</v>
      </c>
      <c r="E846">
        <f>_xlfn.STDEV.P(E765:E784)</f>
        <v>23.921956441729428</v>
      </c>
    </row>
    <row r="847" spans="1:5" x14ac:dyDescent="0.25">
      <c r="A847" s="4" t="s">
        <v>1017</v>
      </c>
      <c r="B847" s="4"/>
      <c r="C847" s="12">
        <f>(C846/C845)*100</f>
        <v>0.16647656853613174</v>
      </c>
      <c r="D847" s="5">
        <f>(D846/D845)*100</f>
        <v>0.28019624150220102</v>
      </c>
    </row>
    <row r="848" spans="1:5" x14ac:dyDescent="0.25">
      <c r="A848" s="4" t="s">
        <v>1014</v>
      </c>
      <c r="B848" s="4"/>
      <c r="C848" s="12">
        <f>MEDIAN(C765:C844)</f>
        <v>2.6955</v>
      </c>
      <c r="D848" s="5">
        <f>MEDIAN(D765:D844)</f>
        <v>22.344999999999999</v>
      </c>
    </row>
    <row r="849" spans="1:6" x14ac:dyDescent="0.25">
      <c r="A849" s="4" t="s">
        <v>1015</v>
      </c>
      <c r="B849" s="4"/>
      <c r="C849" s="12">
        <f>MAX(C765:C844)</f>
        <v>2.7080000000000002</v>
      </c>
      <c r="D849" s="5">
        <f>MAX(D765:D844)</f>
        <v>22.48</v>
      </c>
    </row>
    <row r="850" spans="1:6" x14ac:dyDescent="0.25">
      <c r="A850" s="4" t="s">
        <v>1016</v>
      </c>
      <c r="B850" s="4"/>
      <c r="C850" s="12">
        <f>MIN(C765:C844)</f>
        <v>2.6840000000000002</v>
      </c>
      <c r="D850" s="5">
        <f>MIN(D765:D844)</f>
        <v>22.254999999999999</v>
      </c>
    </row>
    <row r="851" spans="1:6" x14ac:dyDescent="0.25">
      <c r="A851" s="4" t="s">
        <v>1029</v>
      </c>
      <c r="B851" s="4"/>
      <c r="C851" s="18">
        <f>((C849-C850)/C848)*100</f>
        <v>0.89037284362827007</v>
      </c>
      <c r="D851" s="12">
        <f>((D849-D850)/D848)*100</f>
        <v>1.0069366748713422</v>
      </c>
      <c r="F851" t="s">
        <v>1030</v>
      </c>
    </row>
    <row r="852" spans="1:6" x14ac:dyDescent="0.25">
      <c r="A852" s="28"/>
      <c r="B852" s="6"/>
      <c r="C852" s="14"/>
      <c r="D852" s="16"/>
      <c r="E852" s="7"/>
      <c r="F852" s="7"/>
    </row>
    <row r="853" spans="1:6" x14ac:dyDescent="0.25">
      <c r="A853" s="26" t="s">
        <v>804</v>
      </c>
      <c r="B853" s="2"/>
    </row>
    <row r="854" spans="1:6" x14ac:dyDescent="0.25">
      <c r="A854" s="26" t="s">
        <v>805</v>
      </c>
      <c r="B854" s="2"/>
    </row>
    <row r="855" spans="1:6" x14ac:dyDescent="0.25">
      <c r="A855" s="26" t="s">
        <v>806</v>
      </c>
      <c r="B855" s="2"/>
    </row>
    <row r="856" spans="1:6" x14ac:dyDescent="0.25">
      <c r="A856" s="26" t="s">
        <v>807</v>
      </c>
      <c r="B856" s="2"/>
    </row>
    <row r="857" spans="1:6" x14ac:dyDescent="0.25">
      <c r="A857" s="26" t="s">
        <v>808</v>
      </c>
      <c r="B857" s="2"/>
    </row>
    <row r="858" spans="1:6" x14ac:dyDescent="0.25">
      <c r="A858" s="26" t="s">
        <v>809</v>
      </c>
      <c r="B858" s="2"/>
    </row>
    <row r="859" spans="1:6" x14ac:dyDescent="0.25">
      <c r="A859" s="26" t="s">
        <v>810</v>
      </c>
      <c r="B859" s="2"/>
    </row>
    <row r="860" spans="1:6" x14ac:dyDescent="0.25">
      <c r="A860" s="26" t="s">
        <v>811</v>
      </c>
      <c r="B860" s="2"/>
    </row>
    <row r="861" spans="1:6" x14ac:dyDescent="0.25">
      <c r="A861" s="26" t="s">
        <v>812</v>
      </c>
      <c r="B861" s="2"/>
    </row>
    <row r="862" spans="1:6" x14ac:dyDescent="0.25">
      <c r="A862" s="26" t="s">
        <v>813</v>
      </c>
      <c r="B862" s="2"/>
    </row>
    <row r="863" spans="1:6" x14ac:dyDescent="0.25">
      <c r="A863" s="26" t="s">
        <v>814</v>
      </c>
      <c r="B863" s="2"/>
    </row>
    <row r="864" spans="1:6" x14ac:dyDescent="0.25">
      <c r="A864" s="26" t="s">
        <v>815</v>
      </c>
      <c r="B864" s="2"/>
    </row>
    <row r="865" spans="1:2" x14ac:dyDescent="0.25">
      <c r="A865" s="26" t="s">
        <v>816</v>
      </c>
      <c r="B865" s="2"/>
    </row>
    <row r="866" spans="1:2" x14ac:dyDescent="0.25">
      <c r="A866" s="26" t="s">
        <v>817</v>
      </c>
      <c r="B866" s="2"/>
    </row>
    <row r="867" spans="1:2" x14ac:dyDescent="0.25">
      <c r="A867" s="26" t="s">
        <v>818</v>
      </c>
      <c r="B867" s="2"/>
    </row>
    <row r="868" spans="1:2" x14ac:dyDescent="0.25">
      <c r="A868" s="26" t="s">
        <v>819</v>
      </c>
      <c r="B868" s="2"/>
    </row>
    <row r="869" spans="1:2" x14ac:dyDescent="0.25">
      <c r="A869" s="26" t="s">
        <v>820</v>
      </c>
      <c r="B869" s="2"/>
    </row>
    <row r="870" spans="1:2" x14ac:dyDescent="0.25">
      <c r="A870" s="26" t="s">
        <v>821</v>
      </c>
      <c r="B870" s="2"/>
    </row>
    <row r="871" spans="1:2" x14ac:dyDescent="0.25">
      <c r="A871" s="26" t="s">
        <v>822</v>
      </c>
      <c r="B871" s="2"/>
    </row>
    <row r="872" spans="1:2" x14ac:dyDescent="0.25">
      <c r="A872" s="26" t="s">
        <v>823</v>
      </c>
      <c r="B872" s="2"/>
    </row>
    <row r="873" spans="1:2" x14ac:dyDescent="0.25">
      <c r="A873" s="26" t="s">
        <v>824</v>
      </c>
      <c r="B873" s="2"/>
    </row>
    <row r="874" spans="1:2" x14ac:dyDescent="0.25">
      <c r="A874" s="26" t="s">
        <v>825</v>
      </c>
      <c r="B874" s="2"/>
    </row>
    <row r="875" spans="1:2" x14ac:dyDescent="0.25">
      <c r="A875" s="26" t="s">
        <v>826</v>
      </c>
      <c r="B875" s="2"/>
    </row>
    <row r="876" spans="1:2" x14ac:dyDescent="0.25">
      <c r="A876" s="26" t="s">
        <v>827</v>
      </c>
      <c r="B876" s="2"/>
    </row>
    <row r="877" spans="1:2" x14ac:dyDescent="0.25">
      <c r="A877" s="26" t="s">
        <v>828</v>
      </c>
      <c r="B877" s="2"/>
    </row>
    <row r="878" spans="1:2" x14ac:dyDescent="0.25">
      <c r="A878" s="26" t="s">
        <v>829</v>
      </c>
      <c r="B878" s="2"/>
    </row>
    <row r="879" spans="1:2" x14ac:dyDescent="0.25">
      <c r="A879" s="26" t="s">
        <v>830</v>
      </c>
      <c r="B879" s="2"/>
    </row>
    <row r="880" spans="1:2" x14ac:dyDescent="0.25">
      <c r="A880" s="26" t="s">
        <v>831</v>
      </c>
      <c r="B880" s="2"/>
    </row>
    <row r="881" spans="1:2" x14ac:dyDescent="0.25">
      <c r="A881" s="26" t="s">
        <v>832</v>
      </c>
      <c r="B881" s="2"/>
    </row>
    <row r="882" spans="1:2" x14ac:dyDescent="0.25">
      <c r="A882" s="26" t="s">
        <v>833</v>
      </c>
      <c r="B882" s="2"/>
    </row>
    <row r="883" spans="1:2" x14ac:dyDescent="0.25">
      <c r="A883" s="26" t="s">
        <v>834</v>
      </c>
      <c r="B883" s="2"/>
    </row>
    <row r="884" spans="1:2" x14ac:dyDescent="0.25">
      <c r="A884" s="26" t="s">
        <v>835</v>
      </c>
      <c r="B884" s="2"/>
    </row>
    <row r="885" spans="1:2" x14ac:dyDescent="0.25">
      <c r="A885" s="26" t="s">
        <v>836</v>
      </c>
      <c r="B885" s="2"/>
    </row>
    <row r="886" spans="1:2" x14ac:dyDescent="0.25">
      <c r="A886" s="26" t="s">
        <v>837</v>
      </c>
      <c r="B886" s="2"/>
    </row>
    <row r="887" spans="1:2" x14ac:dyDescent="0.25">
      <c r="A887" s="26" t="s">
        <v>838</v>
      </c>
      <c r="B887" s="2"/>
    </row>
    <row r="888" spans="1:2" x14ac:dyDescent="0.25">
      <c r="A888" s="26" t="s">
        <v>839</v>
      </c>
      <c r="B888" s="2"/>
    </row>
    <row r="889" spans="1:2" x14ac:dyDescent="0.25">
      <c r="A889" s="26" t="s">
        <v>840</v>
      </c>
      <c r="B889" s="2"/>
    </row>
    <row r="890" spans="1:2" x14ac:dyDescent="0.25">
      <c r="A890" s="26" t="s">
        <v>841</v>
      </c>
      <c r="B890" s="2"/>
    </row>
    <row r="891" spans="1:2" x14ac:dyDescent="0.25">
      <c r="A891" s="26" t="s">
        <v>842</v>
      </c>
      <c r="B891" s="2"/>
    </row>
    <row r="892" spans="1:2" x14ac:dyDescent="0.25">
      <c r="A892" s="26" t="s">
        <v>843</v>
      </c>
      <c r="B892" s="2"/>
    </row>
    <row r="893" spans="1:2" x14ac:dyDescent="0.25">
      <c r="A893" s="26" t="s">
        <v>844</v>
      </c>
      <c r="B893" s="2"/>
    </row>
    <row r="894" spans="1:2" x14ac:dyDescent="0.25">
      <c r="A894" s="26" t="s">
        <v>845</v>
      </c>
      <c r="B894" s="2"/>
    </row>
    <row r="895" spans="1:2" x14ac:dyDescent="0.25">
      <c r="A895" s="26" t="s">
        <v>846</v>
      </c>
      <c r="B895" s="2"/>
    </row>
    <row r="896" spans="1:2" x14ac:dyDescent="0.25">
      <c r="A896" s="26" t="s">
        <v>847</v>
      </c>
      <c r="B896" s="2"/>
    </row>
    <row r="897" spans="1:2" x14ac:dyDescent="0.25">
      <c r="A897" s="26" t="s">
        <v>848</v>
      </c>
      <c r="B897" s="2"/>
    </row>
    <row r="898" spans="1:2" x14ac:dyDescent="0.25">
      <c r="A898" s="26" t="s">
        <v>849</v>
      </c>
      <c r="B898" s="2"/>
    </row>
    <row r="899" spans="1:2" x14ac:dyDescent="0.25">
      <c r="A899" s="26" t="s">
        <v>850</v>
      </c>
      <c r="B899" s="2"/>
    </row>
    <row r="900" spans="1:2" x14ac:dyDescent="0.25">
      <c r="A900" s="26" t="s">
        <v>851</v>
      </c>
      <c r="B900" s="2"/>
    </row>
    <row r="901" spans="1:2" x14ac:dyDescent="0.25">
      <c r="A901" s="26" t="s">
        <v>852</v>
      </c>
      <c r="B901" s="2"/>
    </row>
    <row r="902" spans="1:2" x14ac:dyDescent="0.25">
      <c r="A902" s="26" t="s">
        <v>853</v>
      </c>
      <c r="B902" s="2"/>
    </row>
    <row r="903" spans="1:2" x14ac:dyDescent="0.25">
      <c r="A903" s="26" t="s">
        <v>854</v>
      </c>
      <c r="B903" s="2"/>
    </row>
    <row r="904" spans="1:2" x14ac:dyDescent="0.25">
      <c r="A904" s="26" t="s">
        <v>855</v>
      </c>
      <c r="B904" s="2"/>
    </row>
    <row r="905" spans="1:2" x14ac:dyDescent="0.25">
      <c r="A905" s="26" t="s">
        <v>856</v>
      </c>
      <c r="B905" s="2"/>
    </row>
    <row r="906" spans="1:2" x14ac:dyDescent="0.25">
      <c r="A906" s="26" t="s">
        <v>857</v>
      </c>
      <c r="B906" s="2"/>
    </row>
    <row r="907" spans="1:2" x14ac:dyDescent="0.25">
      <c r="A907" s="26" t="s">
        <v>858</v>
      </c>
      <c r="B907" s="2"/>
    </row>
    <row r="908" spans="1:2" x14ac:dyDescent="0.25">
      <c r="A908" s="26" t="s">
        <v>859</v>
      </c>
      <c r="B908" s="2"/>
    </row>
    <row r="909" spans="1:2" x14ac:dyDescent="0.25">
      <c r="A909" s="26" t="s">
        <v>860</v>
      </c>
      <c r="B909" s="2"/>
    </row>
    <row r="910" spans="1:2" x14ac:dyDescent="0.25">
      <c r="A910" s="26" t="s">
        <v>861</v>
      </c>
      <c r="B910" s="2"/>
    </row>
    <row r="911" spans="1:2" x14ac:dyDescent="0.25">
      <c r="A911" s="26" t="s">
        <v>862</v>
      </c>
      <c r="B911" s="2"/>
    </row>
    <row r="912" spans="1:2" x14ac:dyDescent="0.25">
      <c r="A912" s="26" t="s">
        <v>863</v>
      </c>
      <c r="B912" s="2"/>
    </row>
    <row r="913" spans="1:2" x14ac:dyDescent="0.25">
      <c r="A913" s="26" t="s">
        <v>864</v>
      </c>
      <c r="B913" s="2"/>
    </row>
    <row r="914" spans="1:2" x14ac:dyDescent="0.25">
      <c r="A914" s="26" t="s">
        <v>865</v>
      </c>
      <c r="B914" s="2"/>
    </row>
    <row r="915" spans="1:2" x14ac:dyDescent="0.25">
      <c r="A915" s="26" t="s">
        <v>866</v>
      </c>
      <c r="B915" s="2"/>
    </row>
    <row r="916" spans="1:2" x14ac:dyDescent="0.25">
      <c r="A916" s="26" t="s">
        <v>867</v>
      </c>
      <c r="B916" s="2"/>
    </row>
    <row r="917" spans="1:2" x14ac:dyDescent="0.25">
      <c r="A917" s="26" t="s">
        <v>868</v>
      </c>
      <c r="B917" s="2"/>
    </row>
    <row r="918" spans="1:2" x14ac:dyDescent="0.25">
      <c r="A918" s="26" t="s">
        <v>869</v>
      </c>
      <c r="B918" s="2"/>
    </row>
    <row r="919" spans="1:2" x14ac:dyDescent="0.25">
      <c r="A919" s="26" t="s">
        <v>870</v>
      </c>
      <c r="B919" s="2"/>
    </row>
    <row r="920" spans="1:2" x14ac:dyDescent="0.25">
      <c r="A920" s="26" t="s">
        <v>871</v>
      </c>
      <c r="B920" s="2"/>
    </row>
    <row r="921" spans="1:2" x14ac:dyDescent="0.25">
      <c r="A921" s="26" t="s">
        <v>872</v>
      </c>
      <c r="B921" s="2"/>
    </row>
    <row r="922" spans="1:2" x14ac:dyDescent="0.25">
      <c r="A922" s="26" t="s">
        <v>873</v>
      </c>
      <c r="B922" s="2"/>
    </row>
    <row r="923" spans="1:2" x14ac:dyDescent="0.25">
      <c r="A923" s="26" t="s">
        <v>874</v>
      </c>
      <c r="B923" s="2"/>
    </row>
    <row r="924" spans="1:2" x14ac:dyDescent="0.25">
      <c r="A924" s="26" t="s">
        <v>875</v>
      </c>
      <c r="B924" s="2"/>
    </row>
    <row r="925" spans="1:2" x14ac:dyDescent="0.25">
      <c r="A925" s="26" t="s">
        <v>876</v>
      </c>
      <c r="B925" s="2"/>
    </row>
    <row r="926" spans="1:2" x14ac:dyDescent="0.25">
      <c r="A926" s="26" t="s">
        <v>877</v>
      </c>
      <c r="B926" s="2"/>
    </row>
    <row r="927" spans="1:2" x14ac:dyDescent="0.25">
      <c r="A927" s="26" t="s">
        <v>878</v>
      </c>
      <c r="B927" s="2"/>
    </row>
    <row r="928" spans="1:2" x14ac:dyDescent="0.25">
      <c r="A928" s="26" t="s">
        <v>879</v>
      </c>
      <c r="B928" s="2"/>
    </row>
    <row r="929" spans="1:2" x14ac:dyDescent="0.25">
      <c r="A929" s="26" t="s">
        <v>880</v>
      </c>
      <c r="B929" s="2"/>
    </row>
    <row r="930" spans="1:2" x14ac:dyDescent="0.25">
      <c r="A930" s="26" t="s">
        <v>881</v>
      </c>
      <c r="B930" s="2"/>
    </row>
    <row r="931" spans="1:2" x14ac:dyDescent="0.25">
      <c r="A931" s="26" t="s">
        <v>882</v>
      </c>
      <c r="B931" s="2"/>
    </row>
    <row r="932" spans="1:2" x14ac:dyDescent="0.25">
      <c r="A932" s="26" t="s">
        <v>883</v>
      </c>
      <c r="B932" s="2"/>
    </row>
    <row r="933" spans="1:2" x14ac:dyDescent="0.25">
      <c r="A933" s="26" t="s">
        <v>884</v>
      </c>
      <c r="B933" s="2"/>
    </row>
    <row r="934" spans="1:2" x14ac:dyDescent="0.25">
      <c r="A934" s="26" t="s">
        <v>885</v>
      </c>
      <c r="B934" s="2"/>
    </row>
    <row r="935" spans="1:2" x14ac:dyDescent="0.25">
      <c r="A935" s="26" t="s">
        <v>886</v>
      </c>
      <c r="B935" s="2"/>
    </row>
    <row r="936" spans="1:2" x14ac:dyDescent="0.25">
      <c r="A936" s="26" t="s">
        <v>887</v>
      </c>
      <c r="B936" s="2"/>
    </row>
    <row r="937" spans="1:2" x14ac:dyDescent="0.25">
      <c r="A937" s="26" t="s">
        <v>888</v>
      </c>
      <c r="B937" s="2"/>
    </row>
    <row r="938" spans="1:2" x14ac:dyDescent="0.25">
      <c r="A938" s="26" t="s">
        <v>889</v>
      </c>
      <c r="B938" s="2"/>
    </row>
    <row r="939" spans="1:2" x14ac:dyDescent="0.25">
      <c r="A939" s="26" t="s">
        <v>890</v>
      </c>
      <c r="B939" s="2"/>
    </row>
    <row r="940" spans="1:2" x14ac:dyDescent="0.25">
      <c r="A940" s="26" t="s">
        <v>891</v>
      </c>
      <c r="B940" s="2"/>
    </row>
    <row r="941" spans="1:2" x14ac:dyDescent="0.25">
      <c r="A941" s="26" t="s">
        <v>892</v>
      </c>
      <c r="B941" s="2"/>
    </row>
    <row r="942" spans="1:2" x14ac:dyDescent="0.25">
      <c r="A942" s="26" t="s">
        <v>893</v>
      </c>
      <c r="B942" s="2"/>
    </row>
    <row r="943" spans="1:2" x14ac:dyDescent="0.25">
      <c r="A943" s="26" t="s">
        <v>894</v>
      </c>
      <c r="B943" s="2"/>
    </row>
    <row r="944" spans="1:2" x14ac:dyDescent="0.25">
      <c r="A944" s="26" t="s">
        <v>895</v>
      </c>
      <c r="B944" s="2"/>
    </row>
    <row r="945" spans="1:2" x14ac:dyDescent="0.25">
      <c r="A945" s="26" t="s">
        <v>896</v>
      </c>
      <c r="B945" s="2"/>
    </row>
    <row r="946" spans="1:2" x14ac:dyDescent="0.25">
      <c r="A946" s="26" t="s">
        <v>897</v>
      </c>
      <c r="B946" s="2"/>
    </row>
    <row r="947" spans="1:2" x14ac:dyDescent="0.25">
      <c r="A947" s="26" t="s">
        <v>898</v>
      </c>
      <c r="B947" s="2"/>
    </row>
    <row r="948" spans="1:2" x14ac:dyDescent="0.25">
      <c r="A948" s="26" t="s">
        <v>899</v>
      </c>
      <c r="B948" s="2"/>
    </row>
    <row r="949" spans="1:2" x14ac:dyDescent="0.25">
      <c r="A949" s="26" t="s">
        <v>900</v>
      </c>
      <c r="B949" s="2"/>
    </row>
    <row r="950" spans="1:2" x14ac:dyDescent="0.25">
      <c r="A950" s="26" t="s">
        <v>901</v>
      </c>
      <c r="B950" s="2"/>
    </row>
    <row r="951" spans="1:2" x14ac:dyDescent="0.25">
      <c r="A951" s="26" t="s">
        <v>902</v>
      </c>
      <c r="B951" s="2"/>
    </row>
    <row r="952" spans="1:2" x14ac:dyDescent="0.25">
      <c r="A952" s="26" t="s">
        <v>903</v>
      </c>
      <c r="B952" s="2"/>
    </row>
    <row r="953" spans="1:2" x14ac:dyDescent="0.25">
      <c r="A953" s="26" t="s">
        <v>904</v>
      </c>
      <c r="B953" s="2"/>
    </row>
    <row r="954" spans="1:2" x14ac:dyDescent="0.25">
      <c r="A954" s="26" t="s">
        <v>905</v>
      </c>
      <c r="B954" s="2"/>
    </row>
    <row r="955" spans="1:2" x14ac:dyDescent="0.25">
      <c r="A955" s="26" t="s">
        <v>906</v>
      </c>
      <c r="B955" s="2"/>
    </row>
    <row r="956" spans="1:2" x14ac:dyDescent="0.25">
      <c r="A956" s="26" t="s">
        <v>907</v>
      </c>
      <c r="B956" s="2"/>
    </row>
    <row r="957" spans="1:2" x14ac:dyDescent="0.25">
      <c r="A957" s="26" t="s">
        <v>908</v>
      </c>
      <c r="B957" s="2"/>
    </row>
    <row r="958" spans="1:2" x14ac:dyDescent="0.25">
      <c r="A958" s="26" t="s">
        <v>909</v>
      </c>
      <c r="B958" s="2"/>
    </row>
    <row r="959" spans="1:2" x14ac:dyDescent="0.25">
      <c r="A959" s="26" t="s">
        <v>910</v>
      </c>
      <c r="B959" s="2"/>
    </row>
    <row r="960" spans="1:2" x14ac:dyDescent="0.25">
      <c r="A960" s="26" t="s">
        <v>911</v>
      </c>
      <c r="B960" s="2"/>
    </row>
    <row r="961" spans="1:2" x14ac:dyDescent="0.25">
      <c r="A961" s="26" t="s">
        <v>912</v>
      </c>
      <c r="B961" s="2"/>
    </row>
    <row r="962" spans="1:2" x14ac:dyDescent="0.25">
      <c r="A962" s="26" t="s">
        <v>913</v>
      </c>
      <c r="B962" s="2"/>
    </row>
    <row r="963" spans="1:2" x14ac:dyDescent="0.25">
      <c r="A963" s="26" t="s">
        <v>914</v>
      </c>
      <c r="B963" s="2"/>
    </row>
    <row r="964" spans="1:2" x14ac:dyDescent="0.25">
      <c r="A964" s="26" t="s">
        <v>915</v>
      </c>
      <c r="B964" s="2"/>
    </row>
    <row r="965" spans="1:2" x14ac:dyDescent="0.25">
      <c r="A965" s="26" t="s">
        <v>916</v>
      </c>
      <c r="B965" s="2"/>
    </row>
    <row r="966" spans="1:2" x14ac:dyDescent="0.25">
      <c r="A966" s="26" t="s">
        <v>917</v>
      </c>
      <c r="B966" s="2"/>
    </row>
    <row r="967" spans="1:2" x14ac:dyDescent="0.25">
      <c r="A967" s="26" t="s">
        <v>918</v>
      </c>
      <c r="B967" s="2"/>
    </row>
    <row r="968" spans="1:2" x14ac:dyDescent="0.25">
      <c r="A968" s="26" t="s">
        <v>919</v>
      </c>
      <c r="B968" s="2"/>
    </row>
    <row r="969" spans="1:2" x14ac:dyDescent="0.25">
      <c r="A969" s="26" t="s">
        <v>920</v>
      </c>
      <c r="B969" s="2"/>
    </row>
    <row r="970" spans="1:2" x14ac:dyDescent="0.25">
      <c r="A970" s="26" t="s">
        <v>921</v>
      </c>
      <c r="B970" s="2"/>
    </row>
    <row r="971" spans="1:2" x14ac:dyDescent="0.25">
      <c r="A971" s="26" t="s">
        <v>922</v>
      </c>
      <c r="B971" s="2"/>
    </row>
    <row r="972" spans="1:2" x14ac:dyDescent="0.25">
      <c r="A972" s="26" t="s">
        <v>923</v>
      </c>
      <c r="B972" s="2"/>
    </row>
    <row r="973" spans="1:2" x14ac:dyDescent="0.25">
      <c r="A973" s="26" t="s">
        <v>924</v>
      </c>
      <c r="B973" s="2"/>
    </row>
    <row r="974" spans="1:2" x14ac:dyDescent="0.25">
      <c r="A974" s="26" t="s">
        <v>925</v>
      </c>
      <c r="B974" s="2"/>
    </row>
    <row r="975" spans="1:2" x14ac:dyDescent="0.25">
      <c r="A975" s="26" t="s">
        <v>926</v>
      </c>
      <c r="B975" s="2"/>
    </row>
    <row r="976" spans="1:2" x14ac:dyDescent="0.25">
      <c r="A976" s="26" t="s">
        <v>927</v>
      </c>
      <c r="B976" s="2"/>
    </row>
    <row r="977" spans="1:2" x14ac:dyDescent="0.25">
      <c r="A977" s="26" t="s">
        <v>928</v>
      </c>
      <c r="B977" s="2"/>
    </row>
    <row r="978" spans="1:2" x14ac:dyDescent="0.25">
      <c r="A978" s="26" t="s">
        <v>929</v>
      </c>
      <c r="B978" s="2"/>
    </row>
    <row r="979" spans="1:2" x14ac:dyDescent="0.25">
      <c r="A979" s="26" t="s">
        <v>930</v>
      </c>
      <c r="B979" s="2"/>
    </row>
    <row r="980" spans="1:2" x14ac:dyDescent="0.25">
      <c r="A980" s="26" t="s">
        <v>931</v>
      </c>
      <c r="B980" s="2"/>
    </row>
    <row r="981" spans="1:2" x14ac:dyDescent="0.25">
      <c r="A981" s="26" t="s">
        <v>932</v>
      </c>
      <c r="B981" s="2"/>
    </row>
    <row r="982" spans="1:2" x14ac:dyDescent="0.25">
      <c r="A982" s="26" t="s">
        <v>933</v>
      </c>
      <c r="B982" s="2"/>
    </row>
    <row r="983" spans="1:2" x14ac:dyDescent="0.25">
      <c r="A983" s="26" t="s">
        <v>934</v>
      </c>
      <c r="B983" s="2"/>
    </row>
    <row r="984" spans="1:2" x14ac:dyDescent="0.25">
      <c r="A984" s="26" t="s">
        <v>935</v>
      </c>
      <c r="B984" s="2"/>
    </row>
    <row r="985" spans="1:2" x14ac:dyDescent="0.25">
      <c r="A985" s="26" t="s">
        <v>936</v>
      </c>
      <c r="B985" s="2"/>
    </row>
    <row r="986" spans="1:2" x14ac:dyDescent="0.25">
      <c r="A986" s="26" t="s">
        <v>937</v>
      </c>
      <c r="B986" s="2"/>
    </row>
    <row r="987" spans="1:2" x14ac:dyDescent="0.25">
      <c r="A987" s="26" t="s">
        <v>938</v>
      </c>
      <c r="B987" s="2"/>
    </row>
    <row r="988" spans="1:2" x14ac:dyDescent="0.25">
      <c r="A988" s="26" t="s">
        <v>939</v>
      </c>
      <c r="B988" s="2"/>
    </row>
    <row r="989" spans="1:2" x14ac:dyDescent="0.25">
      <c r="A989" s="26" t="s">
        <v>940</v>
      </c>
      <c r="B989" s="2"/>
    </row>
    <row r="990" spans="1:2" x14ac:dyDescent="0.25">
      <c r="A990" s="26" t="s">
        <v>941</v>
      </c>
      <c r="B990" s="2"/>
    </row>
    <row r="991" spans="1:2" x14ac:dyDescent="0.25">
      <c r="A991" s="26" t="s">
        <v>942</v>
      </c>
      <c r="B991" s="2"/>
    </row>
    <row r="992" spans="1:2" x14ac:dyDescent="0.25">
      <c r="A992" s="26" t="s">
        <v>943</v>
      </c>
      <c r="B992" s="2"/>
    </row>
    <row r="993" spans="1:2" x14ac:dyDescent="0.25">
      <c r="A993" s="26" t="s">
        <v>944</v>
      </c>
      <c r="B993" s="2"/>
    </row>
    <row r="994" spans="1:2" x14ac:dyDescent="0.25">
      <c r="A994" s="26" t="s">
        <v>945</v>
      </c>
      <c r="B994" s="2"/>
    </row>
    <row r="995" spans="1:2" x14ac:dyDescent="0.25">
      <c r="A995" s="26" t="s">
        <v>946</v>
      </c>
      <c r="B995" s="2"/>
    </row>
    <row r="996" spans="1:2" x14ac:dyDescent="0.25">
      <c r="A996" s="26" t="s">
        <v>947</v>
      </c>
      <c r="B996" s="2"/>
    </row>
    <row r="997" spans="1:2" x14ac:dyDescent="0.25">
      <c r="A997" s="26" t="s">
        <v>948</v>
      </c>
      <c r="B997" s="2"/>
    </row>
    <row r="998" spans="1:2" x14ac:dyDescent="0.25">
      <c r="A998" s="26" t="s">
        <v>949</v>
      </c>
      <c r="B998" s="2"/>
    </row>
    <row r="999" spans="1:2" x14ac:dyDescent="0.25">
      <c r="A999" s="26" t="s">
        <v>950</v>
      </c>
      <c r="B999" s="2"/>
    </row>
    <row r="1000" spans="1:2" x14ac:dyDescent="0.25">
      <c r="A1000" s="26" t="s">
        <v>951</v>
      </c>
      <c r="B1000" s="2"/>
    </row>
    <row r="1001" spans="1:2" x14ac:dyDescent="0.25">
      <c r="A1001" s="26" t="s">
        <v>952</v>
      </c>
      <c r="B1001" s="2"/>
    </row>
    <row r="1002" spans="1:2" x14ac:dyDescent="0.25">
      <c r="A1002" s="26" t="s">
        <v>953</v>
      </c>
      <c r="B1002" s="2"/>
    </row>
    <row r="1003" spans="1:2" x14ac:dyDescent="0.25">
      <c r="A1003" s="26" t="s">
        <v>954</v>
      </c>
      <c r="B1003" s="2"/>
    </row>
    <row r="1004" spans="1:2" x14ac:dyDescent="0.25">
      <c r="A1004" s="26" t="s">
        <v>955</v>
      </c>
      <c r="B1004" s="2"/>
    </row>
    <row r="1005" spans="1:2" x14ac:dyDescent="0.25">
      <c r="A1005" s="26" t="s">
        <v>956</v>
      </c>
      <c r="B1005" s="2"/>
    </row>
    <row r="1006" spans="1:2" x14ac:dyDescent="0.25">
      <c r="A1006" s="26" t="s">
        <v>957</v>
      </c>
      <c r="B1006" s="2"/>
    </row>
    <row r="1007" spans="1:2" x14ac:dyDescent="0.25">
      <c r="A1007" s="26" t="s">
        <v>958</v>
      </c>
      <c r="B1007" s="2"/>
    </row>
    <row r="1008" spans="1:2" x14ac:dyDescent="0.25">
      <c r="A1008" s="26" t="s">
        <v>959</v>
      </c>
      <c r="B1008" s="2"/>
    </row>
    <row r="1009" spans="1:2" x14ac:dyDescent="0.25">
      <c r="A1009" s="26" t="s">
        <v>960</v>
      </c>
      <c r="B1009" s="2"/>
    </row>
    <row r="1010" spans="1:2" x14ac:dyDescent="0.25">
      <c r="A1010" s="26" t="s">
        <v>961</v>
      </c>
      <c r="B1010" s="2"/>
    </row>
    <row r="1011" spans="1:2" x14ac:dyDescent="0.25">
      <c r="A1011" s="26" t="s">
        <v>962</v>
      </c>
      <c r="B1011" s="2"/>
    </row>
    <row r="1012" spans="1:2" x14ac:dyDescent="0.25">
      <c r="A1012" s="26" t="s">
        <v>963</v>
      </c>
      <c r="B1012" s="2"/>
    </row>
    <row r="1013" spans="1:2" x14ac:dyDescent="0.25">
      <c r="A1013" s="26" t="s">
        <v>964</v>
      </c>
      <c r="B1013" s="2"/>
    </row>
    <row r="1014" spans="1:2" x14ac:dyDescent="0.25">
      <c r="A1014" s="26" t="s">
        <v>965</v>
      </c>
      <c r="B1014" s="2"/>
    </row>
    <row r="1015" spans="1:2" x14ac:dyDescent="0.25">
      <c r="A1015" s="26" t="s">
        <v>966</v>
      </c>
      <c r="B1015" s="2"/>
    </row>
    <row r="1016" spans="1:2" x14ac:dyDescent="0.25">
      <c r="A1016" s="26" t="s">
        <v>967</v>
      </c>
      <c r="B1016" s="2"/>
    </row>
    <row r="1017" spans="1:2" x14ac:dyDescent="0.25">
      <c r="A1017" s="26" t="s">
        <v>968</v>
      </c>
      <c r="B1017" s="2"/>
    </row>
    <row r="1018" spans="1:2" x14ac:dyDescent="0.25">
      <c r="A1018" s="26" t="s">
        <v>969</v>
      </c>
      <c r="B1018" s="2"/>
    </row>
    <row r="1019" spans="1:2" x14ac:dyDescent="0.25">
      <c r="A1019" s="26" t="s">
        <v>970</v>
      </c>
      <c r="B1019" s="2"/>
    </row>
    <row r="1020" spans="1:2" x14ac:dyDescent="0.25">
      <c r="A1020" s="26" t="s">
        <v>971</v>
      </c>
      <c r="B1020" s="2"/>
    </row>
    <row r="1021" spans="1:2" x14ac:dyDescent="0.25">
      <c r="A1021" s="26" t="s">
        <v>972</v>
      </c>
      <c r="B1021" s="2"/>
    </row>
    <row r="1022" spans="1:2" x14ac:dyDescent="0.25">
      <c r="A1022" s="26" t="s">
        <v>973</v>
      </c>
      <c r="B1022" s="2"/>
    </row>
    <row r="1023" spans="1:2" x14ac:dyDescent="0.25">
      <c r="A1023" s="26" t="s">
        <v>974</v>
      </c>
      <c r="B1023" s="2"/>
    </row>
    <row r="1024" spans="1:2" x14ac:dyDescent="0.25">
      <c r="A1024" s="26" t="s">
        <v>975</v>
      </c>
      <c r="B1024" s="2"/>
    </row>
    <row r="1025" spans="1:2" x14ac:dyDescent="0.25">
      <c r="A1025" s="26" t="s">
        <v>976</v>
      </c>
      <c r="B1025" s="2"/>
    </row>
    <row r="1026" spans="1:2" x14ac:dyDescent="0.25">
      <c r="A1026" s="26" t="s">
        <v>977</v>
      </c>
      <c r="B1026" s="2"/>
    </row>
    <row r="1027" spans="1:2" x14ac:dyDescent="0.25">
      <c r="A1027" s="26" t="s">
        <v>978</v>
      </c>
      <c r="B1027" s="2"/>
    </row>
    <row r="1028" spans="1:2" x14ac:dyDescent="0.25">
      <c r="A1028" s="26" t="s">
        <v>979</v>
      </c>
      <c r="B1028" s="2"/>
    </row>
    <row r="1029" spans="1:2" x14ac:dyDescent="0.25">
      <c r="A1029" s="26" t="s">
        <v>980</v>
      </c>
      <c r="B1029" s="2"/>
    </row>
    <row r="1030" spans="1:2" x14ac:dyDescent="0.25">
      <c r="A1030" s="26" t="s">
        <v>981</v>
      </c>
      <c r="B1030" s="2"/>
    </row>
    <row r="1031" spans="1:2" x14ac:dyDescent="0.25">
      <c r="A1031" s="26" t="s">
        <v>982</v>
      </c>
      <c r="B1031" s="2"/>
    </row>
    <row r="1032" spans="1:2" x14ac:dyDescent="0.25">
      <c r="A1032" s="26" t="s">
        <v>983</v>
      </c>
      <c r="B1032" s="2"/>
    </row>
    <row r="1033" spans="1:2" x14ac:dyDescent="0.25">
      <c r="A1033" s="26" t="s">
        <v>984</v>
      </c>
      <c r="B1033" s="2"/>
    </row>
    <row r="1034" spans="1:2" x14ac:dyDescent="0.25">
      <c r="A1034" s="26" t="s">
        <v>985</v>
      </c>
      <c r="B1034" s="2"/>
    </row>
    <row r="1035" spans="1:2" x14ac:dyDescent="0.25">
      <c r="A1035" s="26" t="s">
        <v>986</v>
      </c>
      <c r="B1035" s="2"/>
    </row>
    <row r="1036" spans="1:2" x14ac:dyDescent="0.25">
      <c r="A1036" s="26" t="s">
        <v>987</v>
      </c>
      <c r="B1036" s="2"/>
    </row>
    <row r="1037" spans="1:2" x14ac:dyDescent="0.25">
      <c r="A1037" s="26" t="s">
        <v>988</v>
      </c>
      <c r="B1037" s="2"/>
    </row>
    <row r="1038" spans="1:2" x14ac:dyDescent="0.25">
      <c r="A1038" s="26" t="s">
        <v>989</v>
      </c>
      <c r="B1038" s="2"/>
    </row>
    <row r="1039" spans="1:2" x14ac:dyDescent="0.25">
      <c r="A1039" s="26" t="s">
        <v>990</v>
      </c>
      <c r="B1039" s="2"/>
    </row>
    <row r="1040" spans="1:2" x14ac:dyDescent="0.25">
      <c r="A1040" s="26" t="s">
        <v>991</v>
      </c>
      <c r="B1040" s="2"/>
    </row>
    <row r="1041" spans="1:5" x14ac:dyDescent="0.25">
      <c r="A1041" s="26" t="s">
        <v>992</v>
      </c>
      <c r="B1041" s="2"/>
    </row>
    <row r="1042" spans="1:5" x14ac:dyDescent="0.25">
      <c r="A1042" s="26" t="s">
        <v>993</v>
      </c>
      <c r="B1042" s="2"/>
    </row>
    <row r="1043" spans="1:5" x14ac:dyDescent="0.25">
      <c r="A1043" s="26" t="s">
        <v>994</v>
      </c>
      <c r="B1043" s="2"/>
    </row>
    <row r="1044" spans="1:5" x14ac:dyDescent="0.25">
      <c r="A1044" s="26" t="s">
        <v>995</v>
      </c>
      <c r="B1044" s="2"/>
    </row>
    <row r="1045" spans="1:5" x14ac:dyDescent="0.25">
      <c r="A1045" s="26" t="s">
        <v>996</v>
      </c>
      <c r="B1045" s="2"/>
    </row>
    <row r="1046" spans="1:5" x14ac:dyDescent="0.25">
      <c r="A1046" s="26" t="s">
        <v>997</v>
      </c>
      <c r="B1046" s="2"/>
    </row>
    <row r="1047" spans="1:5" x14ac:dyDescent="0.25">
      <c r="A1047" s="26" t="s">
        <v>998</v>
      </c>
      <c r="B1047" s="2"/>
    </row>
    <row r="1048" spans="1:5" x14ac:dyDescent="0.25">
      <c r="A1048" s="26" t="s">
        <v>999</v>
      </c>
      <c r="B1048" s="2"/>
    </row>
    <row r="1049" spans="1:5" x14ac:dyDescent="0.25">
      <c r="A1049" s="26" t="s">
        <v>1000</v>
      </c>
      <c r="B1049" s="2"/>
    </row>
    <row r="1050" spans="1:5" x14ac:dyDescent="0.25">
      <c r="A1050" s="26" t="s">
        <v>1001</v>
      </c>
      <c r="B1050" s="2"/>
    </row>
    <row r="1051" spans="1:5" x14ac:dyDescent="0.25">
      <c r="A1051" s="26" t="s">
        <v>1002</v>
      </c>
      <c r="B1051" s="2"/>
      <c r="C1051" s="11" t="s">
        <v>1004</v>
      </c>
      <c r="D1051" s="3" t="s">
        <v>1004</v>
      </c>
      <c r="E1051" t="s">
        <v>1004</v>
      </c>
    </row>
    <row r="1055" spans="1:5" x14ac:dyDescent="0.25">
      <c r="A1055" s="1" t="s">
        <v>1019</v>
      </c>
    </row>
    <row r="1056" spans="1:5" x14ac:dyDescent="0.25">
      <c r="A1056" s="1" t="s">
        <v>1023</v>
      </c>
    </row>
    <row r="1057" spans="1:1" x14ac:dyDescent="0.25">
      <c r="A1057" s="1" t="s">
        <v>1024</v>
      </c>
    </row>
    <row r="1058" spans="1:1" x14ac:dyDescent="0.25">
      <c r="A1058" s="1" t="s">
        <v>1025</v>
      </c>
    </row>
    <row r="1059" spans="1:1" x14ac:dyDescent="0.25">
      <c r="A1059" s="1" t="s">
        <v>1026</v>
      </c>
    </row>
    <row r="1060" spans="1:1" x14ac:dyDescent="0.25">
      <c r="A1060" s="1" t="s">
        <v>1020</v>
      </c>
    </row>
    <row r="1061" spans="1:1" x14ac:dyDescent="0.25">
      <c r="A1061" s="1" t="s">
        <v>1021</v>
      </c>
    </row>
    <row r="1062" spans="1:1" x14ac:dyDescent="0.25">
      <c r="A1062" s="1" t="s">
        <v>1022</v>
      </c>
    </row>
  </sheetData>
  <autoFilter ref="A13:E568">
    <filterColumn colId="4">
      <filters blank="1">
        <filter val="2745"/>
        <filter val="2749"/>
        <filter val="2751"/>
        <filter val="2752"/>
        <filter val="2753"/>
        <filter val="2755"/>
        <filter val="2756"/>
        <filter val="2757"/>
        <filter val="2758"/>
        <filter val="2759"/>
        <filter val="2761"/>
        <filter val="2764"/>
        <filter val="2765"/>
        <filter val="2768"/>
        <filter val="2770"/>
        <filter val="2772"/>
        <filter val="2773"/>
        <filter val="2775"/>
        <filter val="2776"/>
        <filter val="2778"/>
        <filter val="2779"/>
        <filter val="2781"/>
        <filter val="2782"/>
        <filter val="2786"/>
        <filter val="2789"/>
        <filter val="2791"/>
        <filter val="2794"/>
        <filter val="2796"/>
      </filters>
    </filterColumn>
  </autoFilter>
  <sortState ref="A4:E551">
    <sortCondition ref="D575:D594"/>
  </sortState>
  <mergeCells count="2733">
    <mergeCell ref="XEO763:XET763"/>
    <mergeCell ref="XEU763:XEZ763"/>
    <mergeCell ref="XFA763:XFD763"/>
    <mergeCell ref="XDE763:XDJ763"/>
    <mergeCell ref="XDK763:XDP763"/>
    <mergeCell ref="XDQ763:XDV763"/>
    <mergeCell ref="XDW763:XEB763"/>
    <mergeCell ref="XEC763:XEH763"/>
    <mergeCell ref="XEI763:XEN763"/>
    <mergeCell ref="XBU763:XBZ763"/>
    <mergeCell ref="XCA763:XCF763"/>
    <mergeCell ref="XCG763:XCL763"/>
    <mergeCell ref="XCM763:XCR763"/>
    <mergeCell ref="XCS763:XCX763"/>
    <mergeCell ref="XCY763:XDD763"/>
    <mergeCell ref="XAK763:XAP763"/>
    <mergeCell ref="XAQ763:XAV763"/>
    <mergeCell ref="XAW763:XBB763"/>
    <mergeCell ref="XBC763:XBH763"/>
    <mergeCell ref="XBI763:XBN763"/>
    <mergeCell ref="XBO763:XBT763"/>
    <mergeCell ref="WZA763:WZF763"/>
    <mergeCell ref="WZG763:WZL763"/>
    <mergeCell ref="WZM763:WZR763"/>
    <mergeCell ref="WZS763:WZX763"/>
    <mergeCell ref="WZY763:XAD763"/>
    <mergeCell ref="XAE763:XAJ763"/>
    <mergeCell ref="WXQ763:WXV763"/>
    <mergeCell ref="WXW763:WYB763"/>
    <mergeCell ref="WYC763:WYH763"/>
    <mergeCell ref="WYI763:WYN763"/>
    <mergeCell ref="WYO763:WYT763"/>
    <mergeCell ref="WYU763:WYZ763"/>
    <mergeCell ref="WWG763:WWL763"/>
    <mergeCell ref="WWM763:WWR763"/>
    <mergeCell ref="WWS763:WWX763"/>
    <mergeCell ref="WWY763:WXD763"/>
    <mergeCell ref="WXE763:WXJ763"/>
    <mergeCell ref="WXK763:WXP763"/>
    <mergeCell ref="WUW763:WVB763"/>
    <mergeCell ref="WVC763:WVH763"/>
    <mergeCell ref="WVI763:WVN763"/>
    <mergeCell ref="WVO763:WVT763"/>
    <mergeCell ref="WVU763:WVZ763"/>
    <mergeCell ref="WWA763:WWF763"/>
    <mergeCell ref="WTM763:WTR763"/>
    <mergeCell ref="WTS763:WTX763"/>
    <mergeCell ref="WTY763:WUD763"/>
    <mergeCell ref="WUE763:WUJ763"/>
    <mergeCell ref="WUK763:WUP763"/>
    <mergeCell ref="WUQ763:WUV763"/>
    <mergeCell ref="WSC763:WSH763"/>
    <mergeCell ref="WSI763:WSN763"/>
    <mergeCell ref="WSO763:WST763"/>
    <mergeCell ref="WSU763:WSZ763"/>
    <mergeCell ref="WTA763:WTF763"/>
    <mergeCell ref="WTG763:WTL763"/>
    <mergeCell ref="WQS763:WQX763"/>
    <mergeCell ref="WQY763:WRD763"/>
    <mergeCell ref="WRE763:WRJ763"/>
    <mergeCell ref="WRK763:WRP763"/>
    <mergeCell ref="WRQ763:WRV763"/>
    <mergeCell ref="WRW763:WSB763"/>
    <mergeCell ref="WPI763:WPN763"/>
    <mergeCell ref="WPO763:WPT763"/>
    <mergeCell ref="WPU763:WPZ763"/>
    <mergeCell ref="WQA763:WQF763"/>
    <mergeCell ref="WQG763:WQL763"/>
    <mergeCell ref="WQM763:WQR763"/>
    <mergeCell ref="WNY763:WOD763"/>
    <mergeCell ref="WOE763:WOJ763"/>
    <mergeCell ref="WOK763:WOP763"/>
    <mergeCell ref="WOQ763:WOV763"/>
    <mergeCell ref="WOW763:WPB763"/>
    <mergeCell ref="WPC763:WPH763"/>
    <mergeCell ref="WMO763:WMT763"/>
    <mergeCell ref="WMU763:WMZ763"/>
    <mergeCell ref="WNA763:WNF763"/>
    <mergeCell ref="WNG763:WNL763"/>
    <mergeCell ref="WNM763:WNR763"/>
    <mergeCell ref="WNS763:WNX763"/>
    <mergeCell ref="WLE763:WLJ763"/>
    <mergeCell ref="WLK763:WLP763"/>
    <mergeCell ref="WLQ763:WLV763"/>
    <mergeCell ref="WLW763:WMB763"/>
    <mergeCell ref="WMC763:WMH763"/>
    <mergeCell ref="WMI763:WMN763"/>
    <mergeCell ref="WJU763:WJZ763"/>
    <mergeCell ref="WKA763:WKF763"/>
    <mergeCell ref="WKG763:WKL763"/>
    <mergeCell ref="WKM763:WKR763"/>
    <mergeCell ref="WKS763:WKX763"/>
    <mergeCell ref="WKY763:WLD763"/>
    <mergeCell ref="WIK763:WIP763"/>
    <mergeCell ref="WIQ763:WIV763"/>
    <mergeCell ref="WIW763:WJB763"/>
    <mergeCell ref="WJC763:WJH763"/>
    <mergeCell ref="WJI763:WJN763"/>
    <mergeCell ref="WJO763:WJT763"/>
    <mergeCell ref="WHA763:WHF763"/>
    <mergeCell ref="WHG763:WHL763"/>
    <mergeCell ref="WHM763:WHR763"/>
    <mergeCell ref="WHS763:WHX763"/>
    <mergeCell ref="WHY763:WID763"/>
    <mergeCell ref="WIE763:WIJ763"/>
    <mergeCell ref="WFQ763:WFV763"/>
    <mergeCell ref="WFW763:WGB763"/>
    <mergeCell ref="WGC763:WGH763"/>
    <mergeCell ref="WGI763:WGN763"/>
    <mergeCell ref="WGO763:WGT763"/>
    <mergeCell ref="WGU763:WGZ763"/>
    <mergeCell ref="WEG763:WEL763"/>
    <mergeCell ref="WEM763:WER763"/>
    <mergeCell ref="WES763:WEX763"/>
    <mergeCell ref="WEY763:WFD763"/>
    <mergeCell ref="WFE763:WFJ763"/>
    <mergeCell ref="WFK763:WFP763"/>
    <mergeCell ref="WCW763:WDB763"/>
    <mergeCell ref="WDC763:WDH763"/>
    <mergeCell ref="WDI763:WDN763"/>
    <mergeCell ref="WDO763:WDT763"/>
    <mergeCell ref="WDU763:WDZ763"/>
    <mergeCell ref="WEA763:WEF763"/>
    <mergeCell ref="WBM763:WBR763"/>
    <mergeCell ref="WBS763:WBX763"/>
    <mergeCell ref="WBY763:WCD763"/>
    <mergeCell ref="WCE763:WCJ763"/>
    <mergeCell ref="WCK763:WCP763"/>
    <mergeCell ref="WCQ763:WCV763"/>
    <mergeCell ref="WAC763:WAH763"/>
    <mergeCell ref="WAI763:WAN763"/>
    <mergeCell ref="WAO763:WAT763"/>
    <mergeCell ref="WAU763:WAZ763"/>
    <mergeCell ref="WBA763:WBF763"/>
    <mergeCell ref="WBG763:WBL763"/>
    <mergeCell ref="VYS763:VYX763"/>
    <mergeCell ref="VYY763:VZD763"/>
    <mergeCell ref="VZE763:VZJ763"/>
    <mergeCell ref="VZK763:VZP763"/>
    <mergeCell ref="VZQ763:VZV763"/>
    <mergeCell ref="VZW763:WAB763"/>
    <mergeCell ref="VXI763:VXN763"/>
    <mergeCell ref="VXO763:VXT763"/>
    <mergeCell ref="VXU763:VXZ763"/>
    <mergeCell ref="VYA763:VYF763"/>
    <mergeCell ref="VYG763:VYL763"/>
    <mergeCell ref="VYM763:VYR763"/>
    <mergeCell ref="VVY763:VWD763"/>
    <mergeCell ref="VWE763:VWJ763"/>
    <mergeCell ref="VWK763:VWP763"/>
    <mergeCell ref="VWQ763:VWV763"/>
    <mergeCell ref="VWW763:VXB763"/>
    <mergeCell ref="VXC763:VXH763"/>
    <mergeCell ref="VUO763:VUT763"/>
    <mergeCell ref="VUU763:VUZ763"/>
    <mergeCell ref="VVA763:VVF763"/>
    <mergeCell ref="VVG763:VVL763"/>
    <mergeCell ref="VVM763:VVR763"/>
    <mergeCell ref="VVS763:VVX763"/>
    <mergeCell ref="VTE763:VTJ763"/>
    <mergeCell ref="VTK763:VTP763"/>
    <mergeCell ref="VTQ763:VTV763"/>
    <mergeCell ref="VTW763:VUB763"/>
    <mergeCell ref="VUC763:VUH763"/>
    <mergeCell ref="VUI763:VUN763"/>
    <mergeCell ref="VRU763:VRZ763"/>
    <mergeCell ref="VSA763:VSF763"/>
    <mergeCell ref="VSG763:VSL763"/>
    <mergeCell ref="VSM763:VSR763"/>
    <mergeCell ref="VSS763:VSX763"/>
    <mergeCell ref="VSY763:VTD763"/>
    <mergeCell ref="VQK763:VQP763"/>
    <mergeCell ref="VQQ763:VQV763"/>
    <mergeCell ref="VQW763:VRB763"/>
    <mergeCell ref="VRC763:VRH763"/>
    <mergeCell ref="VRI763:VRN763"/>
    <mergeCell ref="VRO763:VRT763"/>
    <mergeCell ref="VPA763:VPF763"/>
    <mergeCell ref="VPG763:VPL763"/>
    <mergeCell ref="VPM763:VPR763"/>
    <mergeCell ref="VPS763:VPX763"/>
    <mergeCell ref="VPY763:VQD763"/>
    <mergeCell ref="VQE763:VQJ763"/>
    <mergeCell ref="VNQ763:VNV763"/>
    <mergeCell ref="VNW763:VOB763"/>
    <mergeCell ref="VOC763:VOH763"/>
    <mergeCell ref="VOI763:VON763"/>
    <mergeCell ref="VOO763:VOT763"/>
    <mergeCell ref="VOU763:VOZ763"/>
    <mergeCell ref="VMG763:VML763"/>
    <mergeCell ref="VMM763:VMR763"/>
    <mergeCell ref="VMS763:VMX763"/>
    <mergeCell ref="VMY763:VND763"/>
    <mergeCell ref="VNE763:VNJ763"/>
    <mergeCell ref="VNK763:VNP763"/>
    <mergeCell ref="VKW763:VLB763"/>
    <mergeCell ref="VLC763:VLH763"/>
    <mergeCell ref="VLI763:VLN763"/>
    <mergeCell ref="VLO763:VLT763"/>
    <mergeCell ref="VLU763:VLZ763"/>
    <mergeCell ref="VMA763:VMF763"/>
    <mergeCell ref="VJM763:VJR763"/>
    <mergeCell ref="VJS763:VJX763"/>
    <mergeCell ref="VJY763:VKD763"/>
    <mergeCell ref="VKE763:VKJ763"/>
    <mergeCell ref="VKK763:VKP763"/>
    <mergeCell ref="VKQ763:VKV763"/>
    <mergeCell ref="VIC763:VIH763"/>
    <mergeCell ref="VII763:VIN763"/>
    <mergeCell ref="VIO763:VIT763"/>
    <mergeCell ref="VIU763:VIZ763"/>
    <mergeCell ref="VJA763:VJF763"/>
    <mergeCell ref="VJG763:VJL763"/>
    <mergeCell ref="VGS763:VGX763"/>
    <mergeCell ref="VGY763:VHD763"/>
    <mergeCell ref="VHE763:VHJ763"/>
    <mergeCell ref="VHK763:VHP763"/>
    <mergeCell ref="VHQ763:VHV763"/>
    <mergeCell ref="VHW763:VIB763"/>
    <mergeCell ref="VFI763:VFN763"/>
    <mergeCell ref="VFO763:VFT763"/>
    <mergeCell ref="VFU763:VFZ763"/>
    <mergeCell ref="VGA763:VGF763"/>
    <mergeCell ref="VGG763:VGL763"/>
    <mergeCell ref="VGM763:VGR763"/>
    <mergeCell ref="VDY763:VED763"/>
    <mergeCell ref="VEE763:VEJ763"/>
    <mergeCell ref="VEK763:VEP763"/>
    <mergeCell ref="VEQ763:VEV763"/>
    <mergeCell ref="VEW763:VFB763"/>
    <mergeCell ref="VFC763:VFH763"/>
    <mergeCell ref="VCO763:VCT763"/>
    <mergeCell ref="VCU763:VCZ763"/>
    <mergeCell ref="VDA763:VDF763"/>
    <mergeCell ref="VDG763:VDL763"/>
    <mergeCell ref="VDM763:VDR763"/>
    <mergeCell ref="VDS763:VDX763"/>
    <mergeCell ref="VBE763:VBJ763"/>
    <mergeCell ref="VBK763:VBP763"/>
    <mergeCell ref="VBQ763:VBV763"/>
    <mergeCell ref="VBW763:VCB763"/>
    <mergeCell ref="VCC763:VCH763"/>
    <mergeCell ref="VCI763:VCN763"/>
    <mergeCell ref="UZU763:UZZ763"/>
    <mergeCell ref="VAA763:VAF763"/>
    <mergeCell ref="VAG763:VAL763"/>
    <mergeCell ref="VAM763:VAR763"/>
    <mergeCell ref="VAS763:VAX763"/>
    <mergeCell ref="VAY763:VBD763"/>
    <mergeCell ref="UYK763:UYP763"/>
    <mergeCell ref="UYQ763:UYV763"/>
    <mergeCell ref="UYW763:UZB763"/>
    <mergeCell ref="UZC763:UZH763"/>
    <mergeCell ref="UZI763:UZN763"/>
    <mergeCell ref="UZO763:UZT763"/>
    <mergeCell ref="UXA763:UXF763"/>
    <mergeCell ref="UXG763:UXL763"/>
    <mergeCell ref="UXM763:UXR763"/>
    <mergeCell ref="UXS763:UXX763"/>
    <mergeCell ref="UXY763:UYD763"/>
    <mergeCell ref="UYE763:UYJ763"/>
    <mergeCell ref="UVQ763:UVV763"/>
    <mergeCell ref="UVW763:UWB763"/>
    <mergeCell ref="UWC763:UWH763"/>
    <mergeCell ref="UWI763:UWN763"/>
    <mergeCell ref="UWO763:UWT763"/>
    <mergeCell ref="UWU763:UWZ763"/>
    <mergeCell ref="UUG763:UUL763"/>
    <mergeCell ref="UUM763:UUR763"/>
    <mergeCell ref="UUS763:UUX763"/>
    <mergeCell ref="UUY763:UVD763"/>
    <mergeCell ref="UVE763:UVJ763"/>
    <mergeCell ref="UVK763:UVP763"/>
    <mergeCell ref="USW763:UTB763"/>
    <mergeCell ref="UTC763:UTH763"/>
    <mergeCell ref="UTI763:UTN763"/>
    <mergeCell ref="UTO763:UTT763"/>
    <mergeCell ref="UTU763:UTZ763"/>
    <mergeCell ref="UUA763:UUF763"/>
    <mergeCell ref="URM763:URR763"/>
    <mergeCell ref="URS763:URX763"/>
    <mergeCell ref="URY763:USD763"/>
    <mergeCell ref="USE763:USJ763"/>
    <mergeCell ref="USK763:USP763"/>
    <mergeCell ref="USQ763:USV763"/>
    <mergeCell ref="UQC763:UQH763"/>
    <mergeCell ref="UQI763:UQN763"/>
    <mergeCell ref="UQO763:UQT763"/>
    <mergeCell ref="UQU763:UQZ763"/>
    <mergeCell ref="URA763:URF763"/>
    <mergeCell ref="URG763:URL763"/>
    <mergeCell ref="UOS763:UOX763"/>
    <mergeCell ref="UOY763:UPD763"/>
    <mergeCell ref="UPE763:UPJ763"/>
    <mergeCell ref="UPK763:UPP763"/>
    <mergeCell ref="UPQ763:UPV763"/>
    <mergeCell ref="UPW763:UQB763"/>
    <mergeCell ref="UNI763:UNN763"/>
    <mergeCell ref="UNO763:UNT763"/>
    <mergeCell ref="UNU763:UNZ763"/>
    <mergeCell ref="UOA763:UOF763"/>
    <mergeCell ref="UOG763:UOL763"/>
    <mergeCell ref="UOM763:UOR763"/>
    <mergeCell ref="ULY763:UMD763"/>
    <mergeCell ref="UME763:UMJ763"/>
    <mergeCell ref="UMK763:UMP763"/>
    <mergeCell ref="UMQ763:UMV763"/>
    <mergeCell ref="UMW763:UNB763"/>
    <mergeCell ref="UNC763:UNH763"/>
    <mergeCell ref="UKO763:UKT763"/>
    <mergeCell ref="UKU763:UKZ763"/>
    <mergeCell ref="ULA763:ULF763"/>
    <mergeCell ref="ULG763:ULL763"/>
    <mergeCell ref="ULM763:ULR763"/>
    <mergeCell ref="ULS763:ULX763"/>
    <mergeCell ref="UJE763:UJJ763"/>
    <mergeCell ref="UJK763:UJP763"/>
    <mergeCell ref="UJQ763:UJV763"/>
    <mergeCell ref="UJW763:UKB763"/>
    <mergeCell ref="UKC763:UKH763"/>
    <mergeCell ref="UKI763:UKN763"/>
    <mergeCell ref="UHU763:UHZ763"/>
    <mergeCell ref="UIA763:UIF763"/>
    <mergeCell ref="UIG763:UIL763"/>
    <mergeCell ref="UIM763:UIR763"/>
    <mergeCell ref="UIS763:UIX763"/>
    <mergeCell ref="UIY763:UJD763"/>
    <mergeCell ref="UGK763:UGP763"/>
    <mergeCell ref="UGQ763:UGV763"/>
    <mergeCell ref="UGW763:UHB763"/>
    <mergeCell ref="UHC763:UHH763"/>
    <mergeCell ref="UHI763:UHN763"/>
    <mergeCell ref="UHO763:UHT763"/>
    <mergeCell ref="UFA763:UFF763"/>
    <mergeCell ref="UFG763:UFL763"/>
    <mergeCell ref="UFM763:UFR763"/>
    <mergeCell ref="UFS763:UFX763"/>
    <mergeCell ref="UFY763:UGD763"/>
    <mergeCell ref="UGE763:UGJ763"/>
    <mergeCell ref="UDQ763:UDV763"/>
    <mergeCell ref="UDW763:UEB763"/>
    <mergeCell ref="UEC763:UEH763"/>
    <mergeCell ref="UEI763:UEN763"/>
    <mergeCell ref="UEO763:UET763"/>
    <mergeCell ref="UEU763:UEZ763"/>
    <mergeCell ref="UCG763:UCL763"/>
    <mergeCell ref="UCM763:UCR763"/>
    <mergeCell ref="UCS763:UCX763"/>
    <mergeCell ref="UCY763:UDD763"/>
    <mergeCell ref="UDE763:UDJ763"/>
    <mergeCell ref="UDK763:UDP763"/>
    <mergeCell ref="UAW763:UBB763"/>
    <mergeCell ref="UBC763:UBH763"/>
    <mergeCell ref="UBI763:UBN763"/>
    <mergeCell ref="UBO763:UBT763"/>
    <mergeCell ref="UBU763:UBZ763"/>
    <mergeCell ref="UCA763:UCF763"/>
    <mergeCell ref="TZM763:TZR763"/>
    <mergeCell ref="TZS763:TZX763"/>
    <mergeCell ref="TZY763:UAD763"/>
    <mergeCell ref="UAE763:UAJ763"/>
    <mergeCell ref="UAK763:UAP763"/>
    <mergeCell ref="UAQ763:UAV763"/>
    <mergeCell ref="TYC763:TYH763"/>
    <mergeCell ref="TYI763:TYN763"/>
    <mergeCell ref="TYO763:TYT763"/>
    <mergeCell ref="TYU763:TYZ763"/>
    <mergeCell ref="TZA763:TZF763"/>
    <mergeCell ref="TZG763:TZL763"/>
    <mergeCell ref="TWS763:TWX763"/>
    <mergeCell ref="TWY763:TXD763"/>
    <mergeCell ref="TXE763:TXJ763"/>
    <mergeCell ref="TXK763:TXP763"/>
    <mergeCell ref="TXQ763:TXV763"/>
    <mergeCell ref="TXW763:TYB763"/>
    <mergeCell ref="TVI763:TVN763"/>
    <mergeCell ref="TVO763:TVT763"/>
    <mergeCell ref="TVU763:TVZ763"/>
    <mergeCell ref="TWA763:TWF763"/>
    <mergeCell ref="TWG763:TWL763"/>
    <mergeCell ref="TWM763:TWR763"/>
    <mergeCell ref="TTY763:TUD763"/>
    <mergeCell ref="TUE763:TUJ763"/>
    <mergeCell ref="TUK763:TUP763"/>
    <mergeCell ref="TUQ763:TUV763"/>
    <mergeCell ref="TUW763:TVB763"/>
    <mergeCell ref="TVC763:TVH763"/>
    <mergeCell ref="TSO763:TST763"/>
    <mergeCell ref="TSU763:TSZ763"/>
    <mergeCell ref="TTA763:TTF763"/>
    <mergeCell ref="TTG763:TTL763"/>
    <mergeCell ref="TTM763:TTR763"/>
    <mergeCell ref="TTS763:TTX763"/>
    <mergeCell ref="TRE763:TRJ763"/>
    <mergeCell ref="TRK763:TRP763"/>
    <mergeCell ref="TRQ763:TRV763"/>
    <mergeCell ref="TRW763:TSB763"/>
    <mergeCell ref="TSC763:TSH763"/>
    <mergeCell ref="TSI763:TSN763"/>
    <mergeCell ref="TPU763:TPZ763"/>
    <mergeCell ref="TQA763:TQF763"/>
    <mergeCell ref="TQG763:TQL763"/>
    <mergeCell ref="TQM763:TQR763"/>
    <mergeCell ref="TQS763:TQX763"/>
    <mergeCell ref="TQY763:TRD763"/>
    <mergeCell ref="TOK763:TOP763"/>
    <mergeCell ref="TOQ763:TOV763"/>
    <mergeCell ref="TOW763:TPB763"/>
    <mergeCell ref="TPC763:TPH763"/>
    <mergeCell ref="TPI763:TPN763"/>
    <mergeCell ref="TPO763:TPT763"/>
    <mergeCell ref="TNA763:TNF763"/>
    <mergeCell ref="TNG763:TNL763"/>
    <mergeCell ref="TNM763:TNR763"/>
    <mergeCell ref="TNS763:TNX763"/>
    <mergeCell ref="TNY763:TOD763"/>
    <mergeCell ref="TOE763:TOJ763"/>
    <mergeCell ref="TLQ763:TLV763"/>
    <mergeCell ref="TLW763:TMB763"/>
    <mergeCell ref="TMC763:TMH763"/>
    <mergeCell ref="TMI763:TMN763"/>
    <mergeCell ref="TMO763:TMT763"/>
    <mergeCell ref="TMU763:TMZ763"/>
    <mergeCell ref="TKG763:TKL763"/>
    <mergeCell ref="TKM763:TKR763"/>
    <mergeCell ref="TKS763:TKX763"/>
    <mergeCell ref="TKY763:TLD763"/>
    <mergeCell ref="TLE763:TLJ763"/>
    <mergeCell ref="TLK763:TLP763"/>
    <mergeCell ref="TIW763:TJB763"/>
    <mergeCell ref="TJC763:TJH763"/>
    <mergeCell ref="TJI763:TJN763"/>
    <mergeCell ref="TJO763:TJT763"/>
    <mergeCell ref="TJU763:TJZ763"/>
    <mergeCell ref="TKA763:TKF763"/>
    <mergeCell ref="THM763:THR763"/>
    <mergeCell ref="THS763:THX763"/>
    <mergeCell ref="THY763:TID763"/>
    <mergeCell ref="TIE763:TIJ763"/>
    <mergeCell ref="TIK763:TIP763"/>
    <mergeCell ref="TIQ763:TIV763"/>
    <mergeCell ref="TGC763:TGH763"/>
    <mergeCell ref="TGI763:TGN763"/>
    <mergeCell ref="TGO763:TGT763"/>
    <mergeCell ref="TGU763:TGZ763"/>
    <mergeCell ref="THA763:THF763"/>
    <mergeCell ref="THG763:THL763"/>
    <mergeCell ref="TES763:TEX763"/>
    <mergeCell ref="TEY763:TFD763"/>
    <mergeCell ref="TFE763:TFJ763"/>
    <mergeCell ref="TFK763:TFP763"/>
    <mergeCell ref="TFQ763:TFV763"/>
    <mergeCell ref="TFW763:TGB763"/>
    <mergeCell ref="TDI763:TDN763"/>
    <mergeCell ref="TDO763:TDT763"/>
    <mergeCell ref="TDU763:TDZ763"/>
    <mergeCell ref="TEA763:TEF763"/>
    <mergeCell ref="TEG763:TEL763"/>
    <mergeCell ref="TEM763:TER763"/>
    <mergeCell ref="TBY763:TCD763"/>
    <mergeCell ref="TCE763:TCJ763"/>
    <mergeCell ref="TCK763:TCP763"/>
    <mergeCell ref="TCQ763:TCV763"/>
    <mergeCell ref="TCW763:TDB763"/>
    <mergeCell ref="TDC763:TDH763"/>
    <mergeCell ref="TAO763:TAT763"/>
    <mergeCell ref="TAU763:TAZ763"/>
    <mergeCell ref="TBA763:TBF763"/>
    <mergeCell ref="TBG763:TBL763"/>
    <mergeCell ref="TBM763:TBR763"/>
    <mergeCell ref="TBS763:TBX763"/>
    <mergeCell ref="SZE763:SZJ763"/>
    <mergeCell ref="SZK763:SZP763"/>
    <mergeCell ref="SZQ763:SZV763"/>
    <mergeCell ref="SZW763:TAB763"/>
    <mergeCell ref="TAC763:TAH763"/>
    <mergeCell ref="TAI763:TAN763"/>
    <mergeCell ref="SXU763:SXZ763"/>
    <mergeCell ref="SYA763:SYF763"/>
    <mergeCell ref="SYG763:SYL763"/>
    <mergeCell ref="SYM763:SYR763"/>
    <mergeCell ref="SYS763:SYX763"/>
    <mergeCell ref="SYY763:SZD763"/>
    <mergeCell ref="SWK763:SWP763"/>
    <mergeCell ref="SWQ763:SWV763"/>
    <mergeCell ref="SWW763:SXB763"/>
    <mergeCell ref="SXC763:SXH763"/>
    <mergeCell ref="SXI763:SXN763"/>
    <mergeCell ref="SXO763:SXT763"/>
    <mergeCell ref="SVA763:SVF763"/>
    <mergeCell ref="SVG763:SVL763"/>
    <mergeCell ref="SVM763:SVR763"/>
    <mergeCell ref="SVS763:SVX763"/>
    <mergeCell ref="SVY763:SWD763"/>
    <mergeCell ref="SWE763:SWJ763"/>
    <mergeCell ref="STQ763:STV763"/>
    <mergeCell ref="STW763:SUB763"/>
    <mergeCell ref="SUC763:SUH763"/>
    <mergeCell ref="SUI763:SUN763"/>
    <mergeCell ref="SUO763:SUT763"/>
    <mergeCell ref="SUU763:SUZ763"/>
    <mergeCell ref="SSG763:SSL763"/>
    <mergeCell ref="SSM763:SSR763"/>
    <mergeCell ref="SSS763:SSX763"/>
    <mergeCell ref="SSY763:STD763"/>
    <mergeCell ref="STE763:STJ763"/>
    <mergeCell ref="STK763:STP763"/>
    <mergeCell ref="SQW763:SRB763"/>
    <mergeCell ref="SRC763:SRH763"/>
    <mergeCell ref="SRI763:SRN763"/>
    <mergeCell ref="SRO763:SRT763"/>
    <mergeCell ref="SRU763:SRZ763"/>
    <mergeCell ref="SSA763:SSF763"/>
    <mergeCell ref="SPM763:SPR763"/>
    <mergeCell ref="SPS763:SPX763"/>
    <mergeCell ref="SPY763:SQD763"/>
    <mergeCell ref="SQE763:SQJ763"/>
    <mergeCell ref="SQK763:SQP763"/>
    <mergeCell ref="SQQ763:SQV763"/>
    <mergeCell ref="SOC763:SOH763"/>
    <mergeCell ref="SOI763:SON763"/>
    <mergeCell ref="SOO763:SOT763"/>
    <mergeCell ref="SOU763:SOZ763"/>
    <mergeCell ref="SPA763:SPF763"/>
    <mergeCell ref="SPG763:SPL763"/>
    <mergeCell ref="SMS763:SMX763"/>
    <mergeCell ref="SMY763:SND763"/>
    <mergeCell ref="SNE763:SNJ763"/>
    <mergeCell ref="SNK763:SNP763"/>
    <mergeCell ref="SNQ763:SNV763"/>
    <mergeCell ref="SNW763:SOB763"/>
    <mergeCell ref="SLI763:SLN763"/>
    <mergeCell ref="SLO763:SLT763"/>
    <mergeCell ref="SLU763:SLZ763"/>
    <mergeCell ref="SMA763:SMF763"/>
    <mergeCell ref="SMG763:SML763"/>
    <mergeCell ref="SMM763:SMR763"/>
    <mergeCell ref="SJY763:SKD763"/>
    <mergeCell ref="SKE763:SKJ763"/>
    <mergeCell ref="SKK763:SKP763"/>
    <mergeCell ref="SKQ763:SKV763"/>
    <mergeCell ref="SKW763:SLB763"/>
    <mergeCell ref="SLC763:SLH763"/>
    <mergeCell ref="SIO763:SIT763"/>
    <mergeCell ref="SIU763:SIZ763"/>
    <mergeCell ref="SJA763:SJF763"/>
    <mergeCell ref="SJG763:SJL763"/>
    <mergeCell ref="SJM763:SJR763"/>
    <mergeCell ref="SJS763:SJX763"/>
    <mergeCell ref="SHE763:SHJ763"/>
    <mergeCell ref="SHK763:SHP763"/>
    <mergeCell ref="SHQ763:SHV763"/>
    <mergeCell ref="SHW763:SIB763"/>
    <mergeCell ref="SIC763:SIH763"/>
    <mergeCell ref="SII763:SIN763"/>
    <mergeCell ref="SFU763:SFZ763"/>
    <mergeCell ref="SGA763:SGF763"/>
    <mergeCell ref="SGG763:SGL763"/>
    <mergeCell ref="SGM763:SGR763"/>
    <mergeCell ref="SGS763:SGX763"/>
    <mergeCell ref="SGY763:SHD763"/>
    <mergeCell ref="SEK763:SEP763"/>
    <mergeCell ref="SEQ763:SEV763"/>
    <mergeCell ref="SEW763:SFB763"/>
    <mergeCell ref="SFC763:SFH763"/>
    <mergeCell ref="SFI763:SFN763"/>
    <mergeCell ref="SFO763:SFT763"/>
    <mergeCell ref="SDA763:SDF763"/>
    <mergeCell ref="SDG763:SDL763"/>
    <mergeCell ref="SDM763:SDR763"/>
    <mergeCell ref="SDS763:SDX763"/>
    <mergeCell ref="SDY763:SED763"/>
    <mergeCell ref="SEE763:SEJ763"/>
    <mergeCell ref="SBQ763:SBV763"/>
    <mergeCell ref="SBW763:SCB763"/>
    <mergeCell ref="SCC763:SCH763"/>
    <mergeCell ref="SCI763:SCN763"/>
    <mergeCell ref="SCO763:SCT763"/>
    <mergeCell ref="SCU763:SCZ763"/>
    <mergeCell ref="SAG763:SAL763"/>
    <mergeCell ref="SAM763:SAR763"/>
    <mergeCell ref="SAS763:SAX763"/>
    <mergeCell ref="SAY763:SBD763"/>
    <mergeCell ref="SBE763:SBJ763"/>
    <mergeCell ref="SBK763:SBP763"/>
    <mergeCell ref="RYW763:RZB763"/>
    <mergeCell ref="RZC763:RZH763"/>
    <mergeCell ref="RZI763:RZN763"/>
    <mergeCell ref="RZO763:RZT763"/>
    <mergeCell ref="RZU763:RZZ763"/>
    <mergeCell ref="SAA763:SAF763"/>
    <mergeCell ref="RXM763:RXR763"/>
    <mergeCell ref="RXS763:RXX763"/>
    <mergeCell ref="RXY763:RYD763"/>
    <mergeCell ref="RYE763:RYJ763"/>
    <mergeCell ref="RYK763:RYP763"/>
    <mergeCell ref="RYQ763:RYV763"/>
    <mergeCell ref="RWC763:RWH763"/>
    <mergeCell ref="RWI763:RWN763"/>
    <mergeCell ref="RWO763:RWT763"/>
    <mergeCell ref="RWU763:RWZ763"/>
    <mergeCell ref="RXA763:RXF763"/>
    <mergeCell ref="RXG763:RXL763"/>
    <mergeCell ref="RUS763:RUX763"/>
    <mergeCell ref="RUY763:RVD763"/>
    <mergeCell ref="RVE763:RVJ763"/>
    <mergeCell ref="RVK763:RVP763"/>
    <mergeCell ref="RVQ763:RVV763"/>
    <mergeCell ref="RVW763:RWB763"/>
    <mergeCell ref="RTI763:RTN763"/>
    <mergeCell ref="RTO763:RTT763"/>
    <mergeCell ref="RTU763:RTZ763"/>
    <mergeCell ref="RUA763:RUF763"/>
    <mergeCell ref="RUG763:RUL763"/>
    <mergeCell ref="RUM763:RUR763"/>
    <mergeCell ref="RRY763:RSD763"/>
    <mergeCell ref="RSE763:RSJ763"/>
    <mergeCell ref="RSK763:RSP763"/>
    <mergeCell ref="RSQ763:RSV763"/>
    <mergeCell ref="RSW763:RTB763"/>
    <mergeCell ref="RTC763:RTH763"/>
    <mergeCell ref="RQO763:RQT763"/>
    <mergeCell ref="RQU763:RQZ763"/>
    <mergeCell ref="RRA763:RRF763"/>
    <mergeCell ref="RRG763:RRL763"/>
    <mergeCell ref="RRM763:RRR763"/>
    <mergeCell ref="RRS763:RRX763"/>
    <mergeCell ref="RPE763:RPJ763"/>
    <mergeCell ref="RPK763:RPP763"/>
    <mergeCell ref="RPQ763:RPV763"/>
    <mergeCell ref="RPW763:RQB763"/>
    <mergeCell ref="RQC763:RQH763"/>
    <mergeCell ref="RQI763:RQN763"/>
    <mergeCell ref="RNU763:RNZ763"/>
    <mergeCell ref="ROA763:ROF763"/>
    <mergeCell ref="ROG763:ROL763"/>
    <mergeCell ref="ROM763:ROR763"/>
    <mergeCell ref="ROS763:ROX763"/>
    <mergeCell ref="ROY763:RPD763"/>
    <mergeCell ref="RMK763:RMP763"/>
    <mergeCell ref="RMQ763:RMV763"/>
    <mergeCell ref="RMW763:RNB763"/>
    <mergeCell ref="RNC763:RNH763"/>
    <mergeCell ref="RNI763:RNN763"/>
    <mergeCell ref="RNO763:RNT763"/>
    <mergeCell ref="RLA763:RLF763"/>
    <mergeCell ref="RLG763:RLL763"/>
    <mergeCell ref="RLM763:RLR763"/>
    <mergeCell ref="RLS763:RLX763"/>
    <mergeCell ref="RLY763:RMD763"/>
    <mergeCell ref="RME763:RMJ763"/>
    <mergeCell ref="RJQ763:RJV763"/>
    <mergeCell ref="RJW763:RKB763"/>
    <mergeCell ref="RKC763:RKH763"/>
    <mergeCell ref="RKI763:RKN763"/>
    <mergeCell ref="RKO763:RKT763"/>
    <mergeCell ref="RKU763:RKZ763"/>
    <mergeCell ref="RIG763:RIL763"/>
    <mergeCell ref="RIM763:RIR763"/>
    <mergeCell ref="RIS763:RIX763"/>
    <mergeCell ref="RIY763:RJD763"/>
    <mergeCell ref="RJE763:RJJ763"/>
    <mergeCell ref="RJK763:RJP763"/>
    <mergeCell ref="RGW763:RHB763"/>
    <mergeCell ref="RHC763:RHH763"/>
    <mergeCell ref="RHI763:RHN763"/>
    <mergeCell ref="RHO763:RHT763"/>
    <mergeCell ref="RHU763:RHZ763"/>
    <mergeCell ref="RIA763:RIF763"/>
    <mergeCell ref="RFM763:RFR763"/>
    <mergeCell ref="RFS763:RFX763"/>
    <mergeCell ref="RFY763:RGD763"/>
    <mergeCell ref="RGE763:RGJ763"/>
    <mergeCell ref="RGK763:RGP763"/>
    <mergeCell ref="RGQ763:RGV763"/>
    <mergeCell ref="REC763:REH763"/>
    <mergeCell ref="REI763:REN763"/>
    <mergeCell ref="REO763:RET763"/>
    <mergeCell ref="REU763:REZ763"/>
    <mergeCell ref="RFA763:RFF763"/>
    <mergeCell ref="RFG763:RFL763"/>
    <mergeCell ref="RCS763:RCX763"/>
    <mergeCell ref="RCY763:RDD763"/>
    <mergeCell ref="RDE763:RDJ763"/>
    <mergeCell ref="RDK763:RDP763"/>
    <mergeCell ref="RDQ763:RDV763"/>
    <mergeCell ref="RDW763:REB763"/>
    <mergeCell ref="RBI763:RBN763"/>
    <mergeCell ref="RBO763:RBT763"/>
    <mergeCell ref="RBU763:RBZ763"/>
    <mergeCell ref="RCA763:RCF763"/>
    <mergeCell ref="RCG763:RCL763"/>
    <mergeCell ref="RCM763:RCR763"/>
    <mergeCell ref="QZY763:RAD763"/>
    <mergeCell ref="RAE763:RAJ763"/>
    <mergeCell ref="RAK763:RAP763"/>
    <mergeCell ref="RAQ763:RAV763"/>
    <mergeCell ref="RAW763:RBB763"/>
    <mergeCell ref="RBC763:RBH763"/>
    <mergeCell ref="QYO763:QYT763"/>
    <mergeCell ref="QYU763:QYZ763"/>
    <mergeCell ref="QZA763:QZF763"/>
    <mergeCell ref="QZG763:QZL763"/>
    <mergeCell ref="QZM763:QZR763"/>
    <mergeCell ref="QZS763:QZX763"/>
    <mergeCell ref="QXE763:QXJ763"/>
    <mergeCell ref="QXK763:QXP763"/>
    <mergeCell ref="QXQ763:QXV763"/>
    <mergeCell ref="QXW763:QYB763"/>
    <mergeCell ref="QYC763:QYH763"/>
    <mergeCell ref="QYI763:QYN763"/>
    <mergeCell ref="QVU763:QVZ763"/>
    <mergeCell ref="QWA763:QWF763"/>
    <mergeCell ref="QWG763:QWL763"/>
    <mergeCell ref="QWM763:QWR763"/>
    <mergeCell ref="QWS763:QWX763"/>
    <mergeCell ref="QWY763:QXD763"/>
    <mergeCell ref="QUK763:QUP763"/>
    <mergeCell ref="QUQ763:QUV763"/>
    <mergeCell ref="QUW763:QVB763"/>
    <mergeCell ref="QVC763:QVH763"/>
    <mergeCell ref="QVI763:QVN763"/>
    <mergeCell ref="QVO763:QVT763"/>
    <mergeCell ref="QTA763:QTF763"/>
    <mergeCell ref="QTG763:QTL763"/>
    <mergeCell ref="QTM763:QTR763"/>
    <mergeCell ref="QTS763:QTX763"/>
    <mergeCell ref="QTY763:QUD763"/>
    <mergeCell ref="QUE763:QUJ763"/>
    <mergeCell ref="QRQ763:QRV763"/>
    <mergeCell ref="QRW763:QSB763"/>
    <mergeCell ref="QSC763:QSH763"/>
    <mergeCell ref="QSI763:QSN763"/>
    <mergeCell ref="QSO763:QST763"/>
    <mergeCell ref="QSU763:QSZ763"/>
    <mergeCell ref="QQG763:QQL763"/>
    <mergeCell ref="QQM763:QQR763"/>
    <mergeCell ref="QQS763:QQX763"/>
    <mergeCell ref="QQY763:QRD763"/>
    <mergeCell ref="QRE763:QRJ763"/>
    <mergeCell ref="QRK763:QRP763"/>
    <mergeCell ref="QOW763:QPB763"/>
    <mergeCell ref="QPC763:QPH763"/>
    <mergeCell ref="QPI763:QPN763"/>
    <mergeCell ref="QPO763:QPT763"/>
    <mergeCell ref="QPU763:QPZ763"/>
    <mergeCell ref="QQA763:QQF763"/>
    <mergeCell ref="QNM763:QNR763"/>
    <mergeCell ref="QNS763:QNX763"/>
    <mergeCell ref="QNY763:QOD763"/>
    <mergeCell ref="QOE763:QOJ763"/>
    <mergeCell ref="QOK763:QOP763"/>
    <mergeCell ref="QOQ763:QOV763"/>
    <mergeCell ref="QMC763:QMH763"/>
    <mergeCell ref="QMI763:QMN763"/>
    <mergeCell ref="QMO763:QMT763"/>
    <mergeCell ref="QMU763:QMZ763"/>
    <mergeCell ref="QNA763:QNF763"/>
    <mergeCell ref="QNG763:QNL763"/>
    <mergeCell ref="QKS763:QKX763"/>
    <mergeCell ref="QKY763:QLD763"/>
    <mergeCell ref="QLE763:QLJ763"/>
    <mergeCell ref="QLK763:QLP763"/>
    <mergeCell ref="QLQ763:QLV763"/>
    <mergeCell ref="QLW763:QMB763"/>
    <mergeCell ref="QJI763:QJN763"/>
    <mergeCell ref="QJO763:QJT763"/>
    <mergeCell ref="QJU763:QJZ763"/>
    <mergeCell ref="QKA763:QKF763"/>
    <mergeCell ref="QKG763:QKL763"/>
    <mergeCell ref="QKM763:QKR763"/>
    <mergeCell ref="QHY763:QID763"/>
    <mergeCell ref="QIE763:QIJ763"/>
    <mergeCell ref="QIK763:QIP763"/>
    <mergeCell ref="QIQ763:QIV763"/>
    <mergeCell ref="QIW763:QJB763"/>
    <mergeCell ref="QJC763:QJH763"/>
    <mergeCell ref="QGO763:QGT763"/>
    <mergeCell ref="QGU763:QGZ763"/>
    <mergeCell ref="QHA763:QHF763"/>
    <mergeCell ref="QHG763:QHL763"/>
    <mergeCell ref="QHM763:QHR763"/>
    <mergeCell ref="QHS763:QHX763"/>
    <mergeCell ref="QFE763:QFJ763"/>
    <mergeCell ref="QFK763:QFP763"/>
    <mergeCell ref="QFQ763:QFV763"/>
    <mergeCell ref="QFW763:QGB763"/>
    <mergeCell ref="QGC763:QGH763"/>
    <mergeCell ref="QGI763:QGN763"/>
    <mergeCell ref="QDU763:QDZ763"/>
    <mergeCell ref="QEA763:QEF763"/>
    <mergeCell ref="QEG763:QEL763"/>
    <mergeCell ref="QEM763:QER763"/>
    <mergeCell ref="QES763:QEX763"/>
    <mergeCell ref="QEY763:QFD763"/>
    <mergeCell ref="QCK763:QCP763"/>
    <mergeCell ref="QCQ763:QCV763"/>
    <mergeCell ref="QCW763:QDB763"/>
    <mergeCell ref="QDC763:QDH763"/>
    <mergeCell ref="QDI763:QDN763"/>
    <mergeCell ref="QDO763:QDT763"/>
    <mergeCell ref="QBA763:QBF763"/>
    <mergeCell ref="QBG763:QBL763"/>
    <mergeCell ref="QBM763:QBR763"/>
    <mergeCell ref="QBS763:QBX763"/>
    <mergeCell ref="QBY763:QCD763"/>
    <mergeCell ref="QCE763:QCJ763"/>
    <mergeCell ref="PZQ763:PZV763"/>
    <mergeCell ref="PZW763:QAB763"/>
    <mergeCell ref="QAC763:QAH763"/>
    <mergeCell ref="QAI763:QAN763"/>
    <mergeCell ref="QAO763:QAT763"/>
    <mergeCell ref="QAU763:QAZ763"/>
    <mergeCell ref="PYG763:PYL763"/>
    <mergeCell ref="PYM763:PYR763"/>
    <mergeCell ref="PYS763:PYX763"/>
    <mergeCell ref="PYY763:PZD763"/>
    <mergeCell ref="PZE763:PZJ763"/>
    <mergeCell ref="PZK763:PZP763"/>
    <mergeCell ref="PWW763:PXB763"/>
    <mergeCell ref="PXC763:PXH763"/>
    <mergeCell ref="PXI763:PXN763"/>
    <mergeCell ref="PXO763:PXT763"/>
    <mergeCell ref="PXU763:PXZ763"/>
    <mergeCell ref="PYA763:PYF763"/>
    <mergeCell ref="PVM763:PVR763"/>
    <mergeCell ref="PVS763:PVX763"/>
    <mergeCell ref="PVY763:PWD763"/>
    <mergeCell ref="PWE763:PWJ763"/>
    <mergeCell ref="PWK763:PWP763"/>
    <mergeCell ref="PWQ763:PWV763"/>
    <mergeCell ref="PUC763:PUH763"/>
    <mergeCell ref="PUI763:PUN763"/>
    <mergeCell ref="PUO763:PUT763"/>
    <mergeCell ref="PUU763:PUZ763"/>
    <mergeCell ref="PVA763:PVF763"/>
    <mergeCell ref="PVG763:PVL763"/>
    <mergeCell ref="PSS763:PSX763"/>
    <mergeCell ref="PSY763:PTD763"/>
    <mergeCell ref="PTE763:PTJ763"/>
    <mergeCell ref="PTK763:PTP763"/>
    <mergeCell ref="PTQ763:PTV763"/>
    <mergeCell ref="PTW763:PUB763"/>
    <mergeCell ref="PRI763:PRN763"/>
    <mergeCell ref="PRO763:PRT763"/>
    <mergeCell ref="PRU763:PRZ763"/>
    <mergeCell ref="PSA763:PSF763"/>
    <mergeCell ref="PSG763:PSL763"/>
    <mergeCell ref="PSM763:PSR763"/>
    <mergeCell ref="PPY763:PQD763"/>
    <mergeCell ref="PQE763:PQJ763"/>
    <mergeCell ref="PQK763:PQP763"/>
    <mergeCell ref="PQQ763:PQV763"/>
    <mergeCell ref="PQW763:PRB763"/>
    <mergeCell ref="PRC763:PRH763"/>
    <mergeCell ref="POO763:POT763"/>
    <mergeCell ref="POU763:POZ763"/>
    <mergeCell ref="PPA763:PPF763"/>
    <mergeCell ref="PPG763:PPL763"/>
    <mergeCell ref="PPM763:PPR763"/>
    <mergeCell ref="PPS763:PPX763"/>
    <mergeCell ref="PNE763:PNJ763"/>
    <mergeCell ref="PNK763:PNP763"/>
    <mergeCell ref="PNQ763:PNV763"/>
    <mergeCell ref="PNW763:POB763"/>
    <mergeCell ref="POC763:POH763"/>
    <mergeCell ref="POI763:PON763"/>
    <mergeCell ref="PLU763:PLZ763"/>
    <mergeCell ref="PMA763:PMF763"/>
    <mergeCell ref="PMG763:PML763"/>
    <mergeCell ref="PMM763:PMR763"/>
    <mergeCell ref="PMS763:PMX763"/>
    <mergeCell ref="PMY763:PND763"/>
    <mergeCell ref="PKK763:PKP763"/>
    <mergeCell ref="PKQ763:PKV763"/>
    <mergeCell ref="PKW763:PLB763"/>
    <mergeCell ref="PLC763:PLH763"/>
    <mergeCell ref="PLI763:PLN763"/>
    <mergeCell ref="PLO763:PLT763"/>
    <mergeCell ref="PJA763:PJF763"/>
    <mergeCell ref="PJG763:PJL763"/>
    <mergeCell ref="PJM763:PJR763"/>
    <mergeCell ref="PJS763:PJX763"/>
    <mergeCell ref="PJY763:PKD763"/>
    <mergeCell ref="PKE763:PKJ763"/>
    <mergeCell ref="PHQ763:PHV763"/>
    <mergeCell ref="PHW763:PIB763"/>
    <mergeCell ref="PIC763:PIH763"/>
    <mergeCell ref="PII763:PIN763"/>
    <mergeCell ref="PIO763:PIT763"/>
    <mergeCell ref="PIU763:PIZ763"/>
    <mergeCell ref="PGG763:PGL763"/>
    <mergeCell ref="PGM763:PGR763"/>
    <mergeCell ref="PGS763:PGX763"/>
    <mergeCell ref="PGY763:PHD763"/>
    <mergeCell ref="PHE763:PHJ763"/>
    <mergeCell ref="PHK763:PHP763"/>
    <mergeCell ref="PEW763:PFB763"/>
    <mergeCell ref="PFC763:PFH763"/>
    <mergeCell ref="PFI763:PFN763"/>
    <mergeCell ref="PFO763:PFT763"/>
    <mergeCell ref="PFU763:PFZ763"/>
    <mergeCell ref="PGA763:PGF763"/>
    <mergeCell ref="PDM763:PDR763"/>
    <mergeCell ref="PDS763:PDX763"/>
    <mergeCell ref="PDY763:PED763"/>
    <mergeCell ref="PEE763:PEJ763"/>
    <mergeCell ref="PEK763:PEP763"/>
    <mergeCell ref="PEQ763:PEV763"/>
    <mergeCell ref="PCC763:PCH763"/>
    <mergeCell ref="PCI763:PCN763"/>
    <mergeCell ref="PCO763:PCT763"/>
    <mergeCell ref="PCU763:PCZ763"/>
    <mergeCell ref="PDA763:PDF763"/>
    <mergeCell ref="PDG763:PDL763"/>
    <mergeCell ref="PAS763:PAX763"/>
    <mergeCell ref="PAY763:PBD763"/>
    <mergeCell ref="PBE763:PBJ763"/>
    <mergeCell ref="PBK763:PBP763"/>
    <mergeCell ref="PBQ763:PBV763"/>
    <mergeCell ref="PBW763:PCB763"/>
    <mergeCell ref="OZI763:OZN763"/>
    <mergeCell ref="OZO763:OZT763"/>
    <mergeCell ref="OZU763:OZZ763"/>
    <mergeCell ref="PAA763:PAF763"/>
    <mergeCell ref="PAG763:PAL763"/>
    <mergeCell ref="PAM763:PAR763"/>
    <mergeCell ref="OXY763:OYD763"/>
    <mergeCell ref="OYE763:OYJ763"/>
    <mergeCell ref="OYK763:OYP763"/>
    <mergeCell ref="OYQ763:OYV763"/>
    <mergeCell ref="OYW763:OZB763"/>
    <mergeCell ref="OZC763:OZH763"/>
    <mergeCell ref="OWO763:OWT763"/>
    <mergeCell ref="OWU763:OWZ763"/>
    <mergeCell ref="OXA763:OXF763"/>
    <mergeCell ref="OXG763:OXL763"/>
    <mergeCell ref="OXM763:OXR763"/>
    <mergeCell ref="OXS763:OXX763"/>
    <mergeCell ref="OVE763:OVJ763"/>
    <mergeCell ref="OVK763:OVP763"/>
    <mergeCell ref="OVQ763:OVV763"/>
    <mergeCell ref="OVW763:OWB763"/>
    <mergeCell ref="OWC763:OWH763"/>
    <mergeCell ref="OWI763:OWN763"/>
    <mergeCell ref="OTU763:OTZ763"/>
    <mergeCell ref="OUA763:OUF763"/>
    <mergeCell ref="OUG763:OUL763"/>
    <mergeCell ref="OUM763:OUR763"/>
    <mergeCell ref="OUS763:OUX763"/>
    <mergeCell ref="OUY763:OVD763"/>
    <mergeCell ref="OSK763:OSP763"/>
    <mergeCell ref="OSQ763:OSV763"/>
    <mergeCell ref="OSW763:OTB763"/>
    <mergeCell ref="OTC763:OTH763"/>
    <mergeCell ref="OTI763:OTN763"/>
    <mergeCell ref="OTO763:OTT763"/>
    <mergeCell ref="ORA763:ORF763"/>
    <mergeCell ref="ORG763:ORL763"/>
    <mergeCell ref="ORM763:ORR763"/>
    <mergeCell ref="ORS763:ORX763"/>
    <mergeCell ref="ORY763:OSD763"/>
    <mergeCell ref="OSE763:OSJ763"/>
    <mergeCell ref="OPQ763:OPV763"/>
    <mergeCell ref="OPW763:OQB763"/>
    <mergeCell ref="OQC763:OQH763"/>
    <mergeCell ref="OQI763:OQN763"/>
    <mergeCell ref="OQO763:OQT763"/>
    <mergeCell ref="OQU763:OQZ763"/>
    <mergeCell ref="OOG763:OOL763"/>
    <mergeCell ref="OOM763:OOR763"/>
    <mergeCell ref="OOS763:OOX763"/>
    <mergeCell ref="OOY763:OPD763"/>
    <mergeCell ref="OPE763:OPJ763"/>
    <mergeCell ref="OPK763:OPP763"/>
    <mergeCell ref="OMW763:ONB763"/>
    <mergeCell ref="ONC763:ONH763"/>
    <mergeCell ref="ONI763:ONN763"/>
    <mergeCell ref="ONO763:ONT763"/>
    <mergeCell ref="ONU763:ONZ763"/>
    <mergeCell ref="OOA763:OOF763"/>
    <mergeCell ref="OLM763:OLR763"/>
    <mergeCell ref="OLS763:OLX763"/>
    <mergeCell ref="OLY763:OMD763"/>
    <mergeCell ref="OME763:OMJ763"/>
    <mergeCell ref="OMK763:OMP763"/>
    <mergeCell ref="OMQ763:OMV763"/>
    <mergeCell ref="OKC763:OKH763"/>
    <mergeCell ref="OKI763:OKN763"/>
    <mergeCell ref="OKO763:OKT763"/>
    <mergeCell ref="OKU763:OKZ763"/>
    <mergeCell ref="OLA763:OLF763"/>
    <mergeCell ref="OLG763:OLL763"/>
    <mergeCell ref="OIS763:OIX763"/>
    <mergeCell ref="OIY763:OJD763"/>
    <mergeCell ref="OJE763:OJJ763"/>
    <mergeCell ref="OJK763:OJP763"/>
    <mergeCell ref="OJQ763:OJV763"/>
    <mergeCell ref="OJW763:OKB763"/>
    <mergeCell ref="OHI763:OHN763"/>
    <mergeCell ref="OHO763:OHT763"/>
    <mergeCell ref="OHU763:OHZ763"/>
    <mergeCell ref="OIA763:OIF763"/>
    <mergeCell ref="OIG763:OIL763"/>
    <mergeCell ref="OIM763:OIR763"/>
    <mergeCell ref="OFY763:OGD763"/>
    <mergeCell ref="OGE763:OGJ763"/>
    <mergeCell ref="OGK763:OGP763"/>
    <mergeCell ref="OGQ763:OGV763"/>
    <mergeCell ref="OGW763:OHB763"/>
    <mergeCell ref="OHC763:OHH763"/>
    <mergeCell ref="OEO763:OET763"/>
    <mergeCell ref="OEU763:OEZ763"/>
    <mergeCell ref="OFA763:OFF763"/>
    <mergeCell ref="OFG763:OFL763"/>
    <mergeCell ref="OFM763:OFR763"/>
    <mergeCell ref="OFS763:OFX763"/>
    <mergeCell ref="ODE763:ODJ763"/>
    <mergeCell ref="ODK763:ODP763"/>
    <mergeCell ref="ODQ763:ODV763"/>
    <mergeCell ref="ODW763:OEB763"/>
    <mergeCell ref="OEC763:OEH763"/>
    <mergeCell ref="OEI763:OEN763"/>
    <mergeCell ref="OBU763:OBZ763"/>
    <mergeCell ref="OCA763:OCF763"/>
    <mergeCell ref="OCG763:OCL763"/>
    <mergeCell ref="OCM763:OCR763"/>
    <mergeCell ref="OCS763:OCX763"/>
    <mergeCell ref="OCY763:ODD763"/>
    <mergeCell ref="OAK763:OAP763"/>
    <mergeCell ref="OAQ763:OAV763"/>
    <mergeCell ref="OAW763:OBB763"/>
    <mergeCell ref="OBC763:OBH763"/>
    <mergeCell ref="OBI763:OBN763"/>
    <mergeCell ref="OBO763:OBT763"/>
    <mergeCell ref="NZA763:NZF763"/>
    <mergeCell ref="NZG763:NZL763"/>
    <mergeCell ref="NZM763:NZR763"/>
    <mergeCell ref="NZS763:NZX763"/>
    <mergeCell ref="NZY763:OAD763"/>
    <mergeCell ref="OAE763:OAJ763"/>
    <mergeCell ref="NXQ763:NXV763"/>
    <mergeCell ref="NXW763:NYB763"/>
    <mergeCell ref="NYC763:NYH763"/>
    <mergeCell ref="NYI763:NYN763"/>
    <mergeCell ref="NYO763:NYT763"/>
    <mergeCell ref="NYU763:NYZ763"/>
    <mergeCell ref="NWG763:NWL763"/>
    <mergeCell ref="NWM763:NWR763"/>
    <mergeCell ref="NWS763:NWX763"/>
    <mergeCell ref="NWY763:NXD763"/>
    <mergeCell ref="NXE763:NXJ763"/>
    <mergeCell ref="NXK763:NXP763"/>
    <mergeCell ref="NUW763:NVB763"/>
    <mergeCell ref="NVC763:NVH763"/>
    <mergeCell ref="NVI763:NVN763"/>
    <mergeCell ref="NVO763:NVT763"/>
    <mergeCell ref="NVU763:NVZ763"/>
    <mergeCell ref="NWA763:NWF763"/>
    <mergeCell ref="NTM763:NTR763"/>
    <mergeCell ref="NTS763:NTX763"/>
    <mergeCell ref="NTY763:NUD763"/>
    <mergeCell ref="NUE763:NUJ763"/>
    <mergeCell ref="NUK763:NUP763"/>
    <mergeCell ref="NUQ763:NUV763"/>
    <mergeCell ref="NSC763:NSH763"/>
    <mergeCell ref="NSI763:NSN763"/>
    <mergeCell ref="NSO763:NST763"/>
    <mergeCell ref="NSU763:NSZ763"/>
    <mergeCell ref="NTA763:NTF763"/>
    <mergeCell ref="NTG763:NTL763"/>
    <mergeCell ref="NQS763:NQX763"/>
    <mergeCell ref="NQY763:NRD763"/>
    <mergeCell ref="NRE763:NRJ763"/>
    <mergeCell ref="NRK763:NRP763"/>
    <mergeCell ref="NRQ763:NRV763"/>
    <mergeCell ref="NRW763:NSB763"/>
    <mergeCell ref="NPI763:NPN763"/>
    <mergeCell ref="NPO763:NPT763"/>
    <mergeCell ref="NPU763:NPZ763"/>
    <mergeCell ref="NQA763:NQF763"/>
    <mergeCell ref="NQG763:NQL763"/>
    <mergeCell ref="NQM763:NQR763"/>
    <mergeCell ref="NNY763:NOD763"/>
    <mergeCell ref="NOE763:NOJ763"/>
    <mergeCell ref="NOK763:NOP763"/>
    <mergeCell ref="NOQ763:NOV763"/>
    <mergeCell ref="NOW763:NPB763"/>
    <mergeCell ref="NPC763:NPH763"/>
    <mergeCell ref="NMO763:NMT763"/>
    <mergeCell ref="NMU763:NMZ763"/>
    <mergeCell ref="NNA763:NNF763"/>
    <mergeCell ref="NNG763:NNL763"/>
    <mergeCell ref="NNM763:NNR763"/>
    <mergeCell ref="NNS763:NNX763"/>
    <mergeCell ref="NLE763:NLJ763"/>
    <mergeCell ref="NLK763:NLP763"/>
    <mergeCell ref="NLQ763:NLV763"/>
    <mergeCell ref="NLW763:NMB763"/>
    <mergeCell ref="NMC763:NMH763"/>
    <mergeCell ref="NMI763:NMN763"/>
    <mergeCell ref="NJU763:NJZ763"/>
    <mergeCell ref="NKA763:NKF763"/>
    <mergeCell ref="NKG763:NKL763"/>
    <mergeCell ref="NKM763:NKR763"/>
    <mergeCell ref="NKS763:NKX763"/>
    <mergeCell ref="NKY763:NLD763"/>
    <mergeCell ref="NIK763:NIP763"/>
    <mergeCell ref="NIQ763:NIV763"/>
    <mergeCell ref="NIW763:NJB763"/>
    <mergeCell ref="NJC763:NJH763"/>
    <mergeCell ref="NJI763:NJN763"/>
    <mergeCell ref="NJO763:NJT763"/>
    <mergeCell ref="NHA763:NHF763"/>
    <mergeCell ref="NHG763:NHL763"/>
    <mergeCell ref="NHM763:NHR763"/>
    <mergeCell ref="NHS763:NHX763"/>
    <mergeCell ref="NHY763:NID763"/>
    <mergeCell ref="NIE763:NIJ763"/>
    <mergeCell ref="NFQ763:NFV763"/>
    <mergeCell ref="NFW763:NGB763"/>
    <mergeCell ref="NGC763:NGH763"/>
    <mergeCell ref="NGI763:NGN763"/>
    <mergeCell ref="NGO763:NGT763"/>
    <mergeCell ref="NGU763:NGZ763"/>
    <mergeCell ref="NEG763:NEL763"/>
    <mergeCell ref="NEM763:NER763"/>
    <mergeCell ref="NES763:NEX763"/>
    <mergeCell ref="NEY763:NFD763"/>
    <mergeCell ref="NFE763:NFJ763"/>
    <mergeCell ref="NFK763:NFP763"/>
    <mergeCell ref="NCW763:NDB763"/>
    <mergeCell ref="NDC763:NDH763"/>
    <mergeCell ref="NDI763:NDN763"/>
    <mergeCell ref="NDO763:NDT763"/>
    <mergeCell ref="NDU763:NDZ763"/>
    <mergeCell ref="NEA763:NEF763"/>
    <mergeCell ref="NBM763:NBR763"/>
    <mergeCell ref="NBS763:NBX763"/>
    <mergeCell ref="NBY763:NCD763"/>
    <mergeCell ref="NCE763:NCJ763"/>
    <mergeCell ref="NCK763:NCP763"/>
    <mergeCell ref="NCQ763:NCV763"/>
    <mergeCell ref="NAC763:NAH763"/>
    <mergeCell ref="NAI763:NAN763"/>
    <mergeCell ref="NAO763:NAT763"/>
    <mergeCell ref="NAU763:NAZ763"/>
    <mergeCell ref="NBA763:NBF763"/>
    <mergeCell ref="NBG763:NBL763"/>
    <mergeCell ref="MYS763:MYX763"/>
    <mergeCell ref="MYY763:MZD763"/>
    <mergeCell ref="MZE763:MZJ763"/>
    <mergeCell ref="MZK763:MZP763"/>
    <mergeCell ref="MZQ763:MZV763"/>
    <mergeCell ref="MZW763:NAB763"/>
    <mergeCell ref="MXI763:MXN763"/>
    <mergeCell ref="MXO763:MXT763"/>
    <mergeCell ref="MXU763:MXZ763"/>
    <mergeCell ref="MYA763:MYF763"/>
    <mergeCell ref="MYG763:MYL763"/>
    <mergeCell ref="MYM763:MYR763"/>
    <mergeCell ref="MVY763:MWD763"/>
    <mergeCell ref="MWE763:MWJ763"/>
    <mergeCell ref="MWK763:MWP763"/>
    <mergeCell ref="MWQ763:MWV763"/>
    <mergeCell ref="MWW763:MXB763"/>
    <mergeCell ref="MXC763:MXH763"/>
    <mergeCell ref="MUO763:MUT763"/>
    <mergeCell ref="MUU763:MUZ763"/>
    <mergeCell ref="MVA763:MVF763"/>
    <mergeCell ref="MVG763:MVL763"/>
    <mergeCell ref="MVM763:MVR763"/>
    <mergeCell ref="MVS763:MVX763"/>
    <mergeCell ref="MTE763:MTJ763"/>
    <mergeCell ref="MTK763:MTP763"/>
    <mergeCell ref="MTQ763:MTV763"/>
    <mergeCell ref="MTW763:MUB763"/>
    <mergeCell ref="MUC763:MUH763"/>
    <mergeCell ref="MUI763:MUN763"/>
    <mergeCell ref="MRU763:MRZ763"/>
    <mergeCell ref="MSA763:MSF763"/>
    <mergeCell ref="MSG763:MSL763"/>
    <mergeCell ref="MSM763:MSR763"/>
    <mergeCell ref="MSS763:MSX763"/>
    <mergeCell ref="MSY763:MTD763"/>
    <mergeCell ref="MQK763:MQP763"/>
    <mergeCell ref="MQQ763:MQV763"/>
    <mergeCell ref="MQW763:MRB763"/>
    <mergeCell ref="MRC763:MRH763"/>
    <mergeCell ref="MRI763:MRN763"/>
    <mergeCell ref="MRO763:MRT763"/>
    <mergeCell ref="MPA763:MPF763"/>
    <mergeCell ref="MPG763:MPL763"/>
    <mergeCell ref="MPM763:MPR763"/>
    <mergeCell ref="MPS763:MPX763"/>
    <mergeCell ref="MPY763:MQD763"/>
    <mergeCell ref="MQE763:MQJ763"/>
    <mergeCell ref="MNQ763:MNV763"/>
    <mergeCell ref="MNW763:MOB763"/>
    <mergeCell ref="MOC763:MOH763"/>
    <mergeCell ref="MOI763:MON763"/>
    <mergeCell ref="MOO763:MOT763"/>
    <mergeCell ref="MOU763:MOZ763"/>
    <mergeCell ref="MMG763:MML763"/>
    <mergeCell ref="MMM763:MMR763"/>
    <mergeCell ref="MMS763:MMX763"/>
    <mergeCell ref="MMY763:MND763"/>
    <mergeCell ref="MNE763:MNJ763"/>
    <mergeCell ref="MNK763:MNP763"/>
    <mergeCell ref="MKW763:MLB763"/>
    <mergeCell ref="MLC763:MLH763"/>
    <mergeCell ref="MLI763:MLN763"/>
    <mergeCell ref="MLO763:MLT763"/>
    <mergeCell ref="MLU763:MLZ763"/>
    <mergeCell ref="MMA763:MMF763"/>
    <mergeCell ref="MJM763:MJR763"/>
    <mergeCell ref="MJS763:MJX763"/>
    <mergeCell ref="MJY763:MKD763"/>
    <mergeCell ref="MKE763:MKJ763"/>
    <mergeCell ref="MKK763:MKP763"/>
    <mergeCell ref="MKQ763:MKV763"/>
    <mergeCell ref="MIC763:MIH763"/>
    <mergeCell ref="MII763:MIN763"/>
    <mergeCell ref="MIO763:MIT763"/>
    <mergeCell ref="MIU763:MIZ763"/>
    <mergeCell ref="MJA763:MJF763"/>
    <mergeCell ref="MJG763:MJL763"/>
    <mergeCell ref="MGS763:MGX763"/>
    <mergeCell ref="MGY763:MHD763"/>
    <mergeCell ref="MHE763:MHJ763"/>
    <mergeCell ref="MHK763:MHP763"/>
    <mergeCell ref="MHQ763:MHV763"/>
    <mergeCell ref="MHW763:MIB763"/>
    <mergeCell ref="MFI763:MFN763"/>
    <mergeCell ref="MFO763:MFT763"/>
    <mergeCell ref="MFU763:MFZ763"/>
    <mergeCell ref="MGA763:MGF763"/>
    <mergeCell ref="MGG763:MGL763"/>
    <mergeCell ref="MGM763:MGR763"/>
    <mergeCell ref="MDY763:MED763"/>
    <mergeCell ref="MEE763:MEJ763"/>
    <mergeCell ref="MEK763:MEP763"/>
    <mergeCell ref="MEQ763:MEV763"/>
    <mergeCell ref="MEW763:MFB763"/>
    <mergeCell ref="MFC763:MFH763"/>
    <mergeCell ref="MCO763:MCT763"/>
    <mergeCell ref="MCU763:MCZ763"/>
    <mergeCell ref="MDA763:MDF763"/>
    <mergeCell ref="MDG763:MDL763"/>
    <mergeCell ref="MDM763:MDR763"/>
    <mergeCell ref="MDS763:MDX763"/>
    <mergeCell ref="MBE763:MBJ763"/>
    <mergeCell ref="MBK763:MBP763"/>
    <mergeCell ref="MBQ763:MBV763"/>
    <mergeCell ref="MBW763:MCB763"/>
    <mergeCell ref="MCC763:MCH763"/>
    <mergeCell ref="MCI763:MCN763"/>
    <mergeCell ref="LZU763:LZZ763"/>
    <mergeCell ref="MAA763:MAF763"/>
    <mergeCell ref="MAG763:MAL763"/>
    <mergeCell ref="MAM763:MAR763"/>
    <mergeCell ref="MAS763:MAX763"/>
    <mergeCell ref="MAY763:MBD763"/>
    <mergeCell ref="LYK763:LYP763"/>
    <mergeCell ref="LYQ763:LYV763"/>
    <mergeCell ref="LYW763:LZB763"/>
    <mergeCell ref="LZC763:LZH763"/>
    <mergeCell ref="LZI763:LZN763"/>
    <mergeCell ref="LZO763:LZT763"/>
    <mergeCell ref="LXA763:LXF763"/>
    <mergeCell ref="LXG763:LXL763"/>
    <mergeCell ref="LXM763:LXR763"/>
    <mergeCell ref="LXS763:LXX763"/>
    <mergeCell ref="LXY763:LYD763"/>
    <mergeCell ref="LYE763:LYJ763"/>
    <mergeCell ref="LVQ763:LVV763"/>
    <mergeCell ref="LVW763:LWB763"/>
    <mergeCell ref="LWC763:LWH763"/>
    <mergeCell ref="LWI763:LWN763"/>
    <mergeCell ref="LWO763:LWT763"/>
    <mergeCell ref="LWU763:LWZ763"/>
    <mergeCell ref="LUG763:LUL763"/>
    <mergeCell ref="LUM763:LUR763"/>
    <mergeCell ref="LUS763:LUX763"/>
    <mergeCell ref="LUY763:LVD763"/>
    <mergeCell ref="LVE763:LVJ763"/>
    <mergeCell ref="LVK763:LVP763"/>
    <mergeCell ref="LSW763:LTB763"/>
    <mergeCell ref="LTC763:LTH763"/>
    <mergeCell ref="LTI763:LTN763"/>
    <mergeCell ref="LTO763:LTT763"/>
    <mergeCell ref="LTU763:LTZ763"/>
    <mergeCell ref="LUA763:LUF763"/>
    <mergeCell ref="LRM763:LRR763"/>
    <mergeCell ref="LRS763:LRX763"/>
    <mergeCell ref="LRY763:LSD763"/>
    <mergeCell ref="LSE763:LSJ763"/>
    <mergeCell ref="LSK763:LSP763"/>
    <mergeCell ref="LSQ763:LSV763"/>
    <mergeCell ref="LQC763:LQH763"/>
    <mergeCell ref="LQI763:LQN763"/>
    <mergeCell ref="LQO763:LQT763"/>
    <mergeCell ref="LQU763:LQZ763"/>
    <mergeCell ref="LRA763:LRF763"/>
    <mergeCell ref="LRG763:LRL763"/>
    <mergeCell ref="LOS763:LOX763"/>
    <mergeCell ref="LOY763:LPD763"/>
    <mergeCell ref="LPE763:LPJ763"/>
    <mergeCell ref="LPK763:LPP763"/>
    <mergeCell ref="LPQ763:LPV763"/>
    <mergeCell ref="LPW763:LQB763"/>
    <mergeCell ref="LNI763:LNN763"/>
    <mergeCell ref="LNO763:LNT763"/>
    <mergeCell ref="LNU763:LNZ763"/>
    <mergeCell ref="LOA763:LOF763"/>
    <mergeCell ref="LOG763:LOL763"/>
    <mergeCell ref="LOM763:LOR763"/>
    <mergeCell ref="LLY763:LMD763"/>
    <mergeCell ref="LME763:LMJ763"/>
    <mergeCell ref="LMK763:LMP763"/>
    <mergeCell ref="LMQ763:LMV763"/>
    <mergeCell ref="LMW763:LNB763"/>
    <mergeCell ref="LNC763:LNH763"/>
    <mergeCell ref="LKO763:LKT763"/>
    <mergeCell ref="LKU763:LKZ763"/>
    <mergeCell ref="LLA763:LLF763"/>
    <mergeCell ref="LLG763:LLL763"/>
    <mergeCell ref="LLM763:LLR763"/>
    <mergeCell ref="LLS763:LLX763"/>
    <mergeCell ref="LJE763:LJJ763"/>
    <mergeCell ref="LJK763:LJP763"/>
    <mergeCell ref="LJQ763:LJV763"/>
    <mergeCell ref="LJW763:LKB763"/>
    <mergeCell ref="LKC763:LKH763"/>
    <mergeCell ref="LKI763:LKN763"/>
    <mergeCell ref="LHU763:LHZ763"/>
    <mergeCell ref="LIA763:LIF763"/>
    <mergeCell ref="LIG763:LIL763"/>
    <mergeCell ref="LIM763:LIR763"/>
    <mergeCell ref="LIS763:LIX763"/>
    <mergeCell ref="LIY763:LJD763"/>
    <mergeCell ref="LGK763:LGP763"/>
    <mergeCell ref="LGQ763:LGV763"/>
    <mergeCell ref="LGW763:LHB763"/>
    <mergeCell ref="LHC763:LHH763"/>
    <mergeCell ref="LHI763:LHN763"/>
    <mergeCell ref="LHO763:LHT763"/>
    <mergeCell ref="LFA763:LFF763"/>
    <mergeCell ref="LFG763:LFL763"/>
    <mergeCell ref="LFM763:LFR763"/>
    <mergeCell ref="LFS763:LFX763"/>
    <mergeCell ref="LFY763:LGD763"/>
    <mergeCell ref="LGE763:LGJ763"/>
    <mergeCell ref="LDQ763:LDV763"/>
    <mergeCell ref="LDW763:LEB763"/>
    <mergeCell ref="LEC763:LEH763"/>
    <mergeCell ref="LEI763:LEN763"/>
    <mergeCell ref="LEO763:LET763"/>
    <mergeCell ref="LEU763:LEZ763"/>
    <mergeCell ref="LCG763:LCL763"/>
    <mergeCell ref="LCM763:LCR763"/>
    <mergeCell ref="LCS763:LCX763"/>
    <mergeCell ref="LCY763:LDD763"/>
    <mergeCell ref="LDE763:LDJ763"/>
    <mergeCell ref="LDK763:LDP763"/>
    <mergeCell ref="LAW763:LBB763"/>
    <mergeCell ref="LBC763:LBH763"/>
    <mergeCell ref="LBI763:LBN763"/>
    <mergeCell ref="LBO763:LBT763"/>
    <mergeCell ref="LBU763:LBZ763"/>
    <mergeCell ref="LCA763:LCF763"/>
    <mergeCell ref="KZM763:KZR763"/>
    <mergeCell ref="KZS763:KZX763"/>
    <mergeCell ref="KZY763:LAD763"/>
    <mergeCell ref="LAE763:LAJ763"/>
    <mergeCell ref="LAK763:LAP763"/>
    <mergeCell ref="LAQ763:LAV763"/>
    <mergeCell ref="KYC763:KYH763"/>
    <mergeCell ref="KYI763:KYN763"/>
    <mergeCell ref="KYO763:KYT763"/>
    <mergeCell ref="KYU763:KYZ763"/>
    <mergeCell ref="KZA763:KZF763"/>
    <mergeCell ref="KZG763:KZL763"/>
    <mergeCell ref="KWS763:KWX763"/>
    <mergeCell ref="KWY763:KXD763"/>
    <mergeCell ref="KXE763:KXJ763"/>
    <mergeCell ref="KXK763:KXP763"/>
    <mergeCell ref="KXQ763:KXV763"/>
    <mergeCell ref="KXW763:KYB763"/>
    <mergeCell ref="KVI763:KVN763"/>
    <mergeCell ref="KVO763:KVT763"/>
    <mergeCell ref="KVU763:KVZ763"/>
    <mergeCell ref="KWA763:KWF763"/>
    <mergeCell ref="KWG763:KWL763"/>
    <mergeCell ref="KWM763:KWR763"/>
    <mergeCell ref="KTY763:KUD763"/>
    <mergeCell ref="KUE763:KUJ763"/>
    <mergeCell ref="KUK763:KUP763"/>
    <mergeCell ref="KUQ763:KUV763"/>
    <mergeCell ref="KUW763:KVB763"/>
    <mergeCell ref="KVC763:KVH763"/>
    <mergeCell ref="KSO763:KST763"/>
    <mergeCell ref="KSU763:KSZ763"/>
    <mergeCell ref="KTA763:KTF763"/>
    <mergeCell ref="KTG763:KTL763"/>
    <mergeCell ref="KTM763:KTR763"/>
    <mergeCell ref="KTS763:KTX763"/>
    <mergeCell ref="KRE763:KRJ763"/>
    <mergeCell ref="KRK763:KRP763"/>
    <mergeCell ref="KRQ763:KRV763"/>
    <mergeCell ref="KRW763:KSB763"/>
    <mergeCell ref="KSC763:KSH763"/>
    <mergeCell ref="KSI763:KSN763"/>
    <mergeCell ref="KPU763:KPZ763"/>
    <mergeCell ref="KQA763:KQF763"/>
    <mergeCell ref="KQG763:KQL763"/>
    <mergeCell ref="KQM763:KQR763"/>
    <mergeCell ref="KQS763:KQX763"/>
    <mergeCell ref="KQY763:KRD763"/>
    <mergeCell ref="KOK763:KOP763"/>
    <mergeCell ref="KOQ763:KOV763"/>
    <mergeCell ref="KOW763:KPB763"/>
    <mergeCell ref="KPC763:KPH763"/>
    <mergeCell ref="KPI763:KPN763"/>
    <mergeCell ref="KPO763:KPT763"/>
    <mergeCell ref="KNA763:KNF763"/>
    <mergeCell ref="KNG763:KNL763"/>
    <mergeCell ref="KNM763:KNR763"/>
    <mergeCell ref="KNS763:KNX763"/>
    <mergeCell ref="KNY763:KOD763"/>
    <mergeCell ref="KOE763:KOJ763"/>
    <mergeCell ref="KLQ763:KLV763"/>
    <mergeCell ref="KLW763:KMB763"/>
    <mergeCell ref="KMC763:KMH763"/>
    <mergeCell ref="KMI763:KMN763"/>
    <mergeCell ref="KMO763:KMT763"/>
    <mergeCell ref="KMU763:KMZ763"/>
    <mergeCell ref="KKG763:KKL763"/>
    <mergeCell ref="KKM763:KKR763"/>
    <mergeCell ref="KKS763:KKX763"/>
    <mergeCell ref="KKY763:KLD763"/>
    <mergeCell ref="KLE763:KLJ763"/>
    <mergeCell ref="KLK763:KLP763"/>
    <mergeCell ref="KIW763:KJB763"/>
    <mergeCell ref="KJC763:KJH763"/>
    <mergeCell ref="KJI763:KJN763"/>
    <mergeCell ref="KJO763:KJT763"/>
    <mergeCell ref="KJU763:KJZ763"/>
    <mergeCell ref="KKA763:KKF763"/>
    <mergeCell ref="KHM763:KHR763"/>
    <mergeCell ref="KHS763:KHX763"/>
    <mergeCell ref="KHY763:KID763"/>
    <mergeCell ref="KIE763:KIJ763"/>
    <mergeCell ref="KIK763:KIP763"/>
    <mergeCell ref="KIQ763:KIV763"/>
    <mergeCell ref="KGC763:KGH763"/>
    <mergeCell ref="KGI763:KGN763"/>
    <mergeCell ref="KGO763:KGT763"/>
    <mergeCell ref="KGU763:KGZ763"/>
    <mergeCell ref="KHA763:KHF763"/>
    <mergeCell ref="KHG763:KHL763"/>
    <mergeCell ref="KES763:KEX763"/>
    <mergeCell ref="KEY763:KFD763"/>
    <mergeCell ref="KFE763:KFJ763"/>
    <mergeCell ref="KFK763:KFP763"/>
    <mergeCell ref="KFQ763:KFV763"/>
    <mergeCell ref="KFW763:KGB763"/>
    <mergeCell ref="KDI763:KDN763"/>
    <mergeCell ref="KDO763:KDT763"/>
    <mergeCell ref="KDU763:KDZ763"/>
    <mergeCell ref="KEA763:KEF763"/>
    <mergeCell ref="KEG763:KEL763"/>
    <mergeCell ref="KEM763:KER763"/>
    <mergeCell ref="KBY763:KCD763"/>
    <mergeCell ref="KCE763:KCJ763"/>
    <mergeCell ref="KCK763:KCP763"/>
    <mergeCell ref="KCQ763:KCV763"/>
    <mergeCell ref="KCW763:KDB763"/>
    <mergeCell ref="KDC763:KDH763"/>
    <mergeCell ref="KAO763:KAT763"/>
    <mergeCell ref="KAU763:KAZ763"/>
    <mergeCell ref="KBA763:KBF763"/>
    <mergeCell ref="KBG763:KBL763"/>
    <mergeCell ref="KBM763:KBR763"/>
    <mergeCell ref="KBS763:KBX763"/>
    <mergeCell ref="JZE763:JZJ763"/>
    <mergeCell ref="JZK763:JZP763"/>
    <mergeCell ref="JZQ763:JZV763"/>
    <mergeCell ref="JZW763:KAB763"/>
    <mergeCell ref="KAC763:KAH763"/>
    <mergeCell ref="KAI763:KAN763"/>
    <mergeCell ref="JXU763:JXZ763"/>
    <mergeCell ref="JYA763:JYF763"/>
    <mergeCell ref="JYG763:JYL763"/>
    <mergeCell ref="JYM763:JYR763"/>
    <mergeCell ref="JYS763:JYX763"/>
    <mergeCell ref="JYY763:JZD763"/>
    <mergeCell ref="JWK763:JWP763"/>
    <mergeCell ref="JWQ763:JWV763"/>
    <mergeCell ref="JWW763:JXB763"/>
    <mergeCell ref="JXC763:JXH763"/>
    <mergeCell ref="JXI763:JXN763"/>
    <mergeCell ref="JXO763:JXT763"/>
    <mergeCell ref="JVA763:JVF763"/>
    <mergeCell ref="JVG763:JVL763"/>
    <mergeCell ref="JVM763:JVR763"/>
    <mergeCell ref="JVS763:JVX763"/>
    <mergeCell ref="JVY763:JWD763"/>
    <mergeCell ref="JWE763:JWJ763"/>
    <mergeCell ref="JTQ763:JTV763"/>
    <mergeCell ref="JTW763:JUB763"/>
    <mergeCell ref="JUC763:JUH763"/>
    <mergeCell ref="JUI763:JUN763"/>
    <mergeCell ref="JUO763:JUT763"/>
    <mergeCell ref="JUU763:JUZ763"/>
    <mergeCell ref="JSG763:JSL763"/>
    <mergeCell ref="JSM763:JSR763"/>
    <mergeCell ref="JSS763:JSX763"/>
    <mergeCell ref="JSY763:JTD763"/>
    <mergeCell ref="JTE763:JTJ763"/>
    <mergeCell ref="JTK763:JTP763"/>
    <mergeCell ref="JQW763:JRB763"/>
    <mergeCell ref="JRC763:JRH763"/>
    <mergeCell ref="JRI763:JRN763"/>
    <mergeCell ref="JRO763:JRT763"/>
    <mergeCell ref="JRU763:JRZ763"/>
    <mergeCell ref="JSA763:JSF763"/>
    <mergeCell ref="JPM763:JPR763"/>
    <mergeCell ref="JPS763:JPX763"/>
    <mergeCell ref="JPY763:JQD763"/>
    <mergeCell ref="JQE763:JQJ763"/>
    <mergeCell ref="JQK763:JQP763"/>
    <mergeCell ref="JQQ763:JQV763"/>
    <mergeCell ref="JOC763:JOH763"/>
    <mergeCell ref="JOI763:JON763"/>
    <mergeCell ref="JOO763:JOT763"/>
    <mergeCell ref="JOU763:JOZ763"/>
    <mergeCell ref="JPA763:JPF763"/>
    <mergeCell ref="JPG763:JPL763"/>
    <mergeCell ref="JMS763:JMX763"/>
    <mergeCell ref="JMY763:JND763"/>
    <mergeCell ref="JNE763:JNJ763"/>
    <mergeCell ref="JNK763:JNP763"/>
    <mergeCell ref="JNQ763:JNV763"/>
    <mergeCell ref="JNW763:JOB763"/>
    <mergeCell ref="JLI763:JLN763"/>
    <mergeCell ref="JLO763:JLT763"/>
    <mergeCell ref="JLU763:JLZ763"/>
    <mergeCell ref="JMA763:JMF763"/>
    <mergeCell ref="JMG763:JML763"/>
    <mergeCell ref="JMM763:JMR763"/>
    <mergeCell ref="JJY763:JKD763"/>
    <mergeCell ref="JKE763:JKJ763"/>
    <mergeCell ref="JKK763:JKP763"/>
    <mergeCell ref="JKQ763:JKV763"/>
    <mergeCell ref="JKW763:JLB763"/>
    <mergeCell ref="JLC763:JLH763"/>
    <mergeCell ref="JIO763:JIT763"/>
    <mergeCell ref="JIU763:JIZ763"/>
    <mergeCell ref="JJA763:JJF763"/>
    <mergeCell ref="JJG763:JJL763"/>
    <mergeCell ref="JJM763:JJR763"/>
    <mergeCell ref="JJS763:JJX763"/>
    <mergeCell ref="JHE763:JHJ763"/>
    <mergeCell ref="JHK763:JHP763"/>
    <mergeCell ref="JHQ763:JHV763"/>
    <mergeCell ref="JHW763:JIB763"/>
    <mergeCell ref="JIC763:JIH763"/>
    <mergeCell ref="JII763:JIN763"/>
    <mergeCell ref="JFU763:JFZ763"/>
    <mergeCell ref="JGA763:JGF763"/>
    <mergeCell ref="JGG763:JGL763"/>
    <mergeCell ref="JGM763:JGR763"/>
    <mergeCell ref="JGS763:JGX763"/>
    <mergeCell ref="JGY763:JHD763"/>
    <mergeCell ref="JEK763:JEP763"/>
    <mergeCell ref="JEQ763:JEV763"/>
    <mergeCell ref="JEW763:JFB763"/>
    <mergeCell ref="JFC763:JFH763"/>
    <mergeCell ref="JFI763:JFN763"/>
    <mergeCell ref="JFO763:JFT763"/>
    <mergeCell ref="JDA763:JDF763"/>
    <mergeCell ref="JDG763:JDL763"/>
    <mergeCell ref="JDM763:JDR763"/>
    <mergeCell ref="JDS763:JDX763"/>
    <mergeCell ref="JDY763:JED763"/>
    <mergeCell ref="JEE763:JEJ763"/>
    <mergeCell ref="JBQ763:JBV763"/>
    <mergeCell ref="JBW763:JCB763"/>
    <mergeCell ref="JCC763:JCH763"/>
    <mergeCell ref="JCI763:JCN763"/>
    <mergeCell ref="JCO763:JCT763"/>
    <mergeCell ref="JCU763:JCZ763"/>
    <mergeCell ref="JAG763:JAL763"/>
    <mergeCell ref="JAM763:JAR763"/>
    <mergeCell ref="JAS763:JAX763"/>
    <mergeCell ref="JAY763:JBD763"/>
    <mergeCell ref="JBE763:JBJ763"/>
    <mergeCell ref="JBK763:JBP763"/>
    <mergeCell ref="IYW763:IZB763"/>
    <mergeCell ref="IZC763:IZH763"/>
    <mergeCell ref="IZI763:IZN763"/>
    <mergeCell ref="IZO763:IZT763"/>
    <mergeCell ref="IZU763:IZZ763"/>
    <mergeCell ref="JAA763:JAF763"/>
    <mergeCell ref="IXM763:IXR763"/>
    <mergeCell ref="IXS763:IXX763"/>
    <mergeCell ref="IXY763:IYD763"/>
    <mergeCell ref="IYE763:IYJ763"/>
    <mergeCell ref="IYK763:IYP763"/>
    <mergeCell ref="IYQ763:IYV763"/>
    <mergeCell ref="IWC763:IWH763"/>
    <mergeCell ref="IWI763:IWN763"/>
    <mergeCell ref="IWO763:IWT763"/>
    <mergeCell ref="IWU763:IWZ763"/>
    <mergeCell ref="IXA763:IXF763"/>
    <mergeCell ref="IXG763:IXL763"/>
    <mergeCell ref="IUS763:IUX763"/>
    <mergeCell ref="IUY763:IVD763"/>
    <mergeCell ref="IVE763:IVJ763"/>
    <mergeCell ref="IVK763:IVP763"/>
    <mergeCell ref="IVQ763:IVV763"/>
    <mergeCell ref="IVW763:IWB763"/>
    <mergeCell ref="ITI763:ITN763"/>
    <mergeCell ref="ITO763:ITT763"/>
    <mergeCell ref="ITU763:ITZ763"/>
    <mergeCell ref="IUA763:IUF763"/>
    <mergeCell ref="IUG763:IUL763"/>
    <mergeCell ref="IUM763:IUR763"/>
    <mergeCell ref="IRY763:ISD763"/>
    <mergeCell ref="ISE763:ISJ763"/>
    <mergeCell ref="ISK763:ISP763"/>
    <mergeCell ref="ISQ763:ISV763"/>
    <mergeCell ref="ISW763:ITB763"/>
    <mergeCell ref="ITC763:ITH763"/>
    <mergeCell ref="IQO763:IQT763"/>
    <mergeCell ref="IQU763:IQZ763"/>
    <mergeCell ref="IRA763:IRF763"/>
    <mergeCell ref="IRG763:IRL763"/>
    <mergeCell ref="IRM763:IRR763"/>
    <mergeCell ref="IRS763:IRX763"/>
    <mergeCell ref="IPE763:IPJ763"/>
    <mergeCell ref="IPK763:IPP763"/>
    <mergeCell ref="IPQ763:IPV763"/>
    <mergeCell ref="IPW763:IQB763"/>
    <mergeCell ref="IQC763:IQH763"/>
    <mergeCell ref="IQI763:IQN763"/>
    <mergeCell ref="INU763:INZ763"/>
    <mergeCell ref="IOA763:IOF763"/>
    <mergeCell ref="IOG763:IOL763"/>
    <mergeCell ref="IOM763:IOR763"/>
    <mergeCell ref="IOS763:IOX763"/>
    <mergeCell ref="IOY763:IPD763"/>
    <mergeCell ref="IMK763:IMP763"/>
    <mergeCell ref="IMQ763:IMV763"/>
    <mergeCell ref="IMW763:INB763"/>
    <mergeCell ref="INC763:INH763"/>
    <mergeCell ref="INI763:INN763"/>
    <mergeCell ref="INO763:INT763"/>
    <mergeCell ref="ILA763:ILF763"/>
    <mergeCell ref="ILG763:ILL763"/>
    <mergeCell ref="ILM763:ILR763"/>
    <mergeCell ref="ILS763:ILX763"/>
    <mergeCell ref="ILY763:IMD763"/>
    <mergeCell ref="IME763:IMJ763"/>
    <mergeCell ref="IJQ763:IJV763"/>
    <mergeCell ref="IJW763:IKB763"/>
    <mergeCell ref="IKC763:IKH763"/>
    <mergeCell ref="IKI763:IKN763"/>
    <mergeCell ref="IKO763:IKT763"/>
    <mergeCell ref="IKU763:IKZ763"/>
    <mergeCell ref="IIG763:IIL763"/>
    <mergeCell ref="IIM763:IIR763"/>
    <mergeCell ref="IIS763:IIX763"/>
    <mergeCell ref="IIY763:IJD763"/>
    <mergeCell ref="IJE763:IJJ763"/>
    <mergeCell ref="IJK763:IJP763"/>
    <mergeCell ref="IGW763:IHB763"/>
    <mergeCell ref="IHC763:IHH763"/>
    <mergeCell ref="IHI763:IHN763"/>
    <mergeCell ref="IHO763:IHT763"/>
    <mergeCell ref="IHU763:IHZ763"/>
    <mergeCell ref="IIA763:IIF763"/>
    <mergeCell ref="IFM763:IFR763"/>
    <mergeCell ref="IFS763:IFX763"/>
    <mergeCell ref="IFY763:IGD763"/>
    <mergeCell ref="IGE763:IGJ763"/>
    <mergeCell ref="IGK763:IGP763"/>
    <mergeCell ref="IGQ763:IGV763"/>
    <mergeCell ref="IEC763:IEH763"/>
    <mergeCell ref="IEI763:IEN763"/>
    <mergeCell ref="IEO763:IET763"/>
    <mergeCell ref="IEU763:IEZ763"/>
    <mergeCell ref="IFA763:IFF763"/>
    <mergeCell ref="IFG763:IFL763"/>
    <mergeCell ref="ICS763:ICX763"/>
    <mergeCell ref="ICY763:IDD763"/>
    <mergeCell ref="IDE763:IDJ763"/>
    <mergeCell ref="IDK763:IDP763"/>
    <mergeCell ref="IDQ763:IDV763"/>
    <mergeCell ref="IDW763:IEB763"/>
    <mergeCell ref="IBI763:IBN763"/>
    <mergeCell ref="IBO763:IBT763"/>
    <mergeCell ref="IBU763:IBZ763"/>
    <mergeCell ref="ICA763:ICF763"/>
    <mergeCell ref="ICG763:ICL763"/>
    <mergeCell ref="ICM763:ICR763"/>
    <mergeCell ref="HZY763:IAD763"/>
    <mergeCell ref="IAE763:IAJ763"/>
    <mergeCell ref="IAK763:IAP763"/>
    <mergeCell ref="IAQ763:IAV763"/>
    <mergeCell ref="IAW763:IBB763"/>
    <mergeCell ref="IBC763:IBH763"/>
    <mergeCell ref="HYO763:HYT763"/>
    <mergeCell ref="HYU763:HYZ763"/>
    <mergeCell ref="HZA763:HZF763"/>
    <mergeCell ref="HZG763:HZL763"/>
    <mergeCell ref="HZM763:HZR763"/>
    <mergeCell ref="HZS763:HZX763"/>
    <mergeCell ref="HXE763:HXJ763"/>
    <mergeCell ref="HXK763:HXP763"/>
    <mergeCell ref="HXQ763:HXV763"/>
    <mergeCell ref="HXW763:HYB763"/>
    <mergeCell ref="HYC763:HYH763"/>
    <mergeCell ref="HYI763:HYN763"/>
    <mergeCell ref="HVU763:HVZ763"/>
    <mergeCell ref="HWA763:HWF763"/>
    <mergeCell ref="HWG763:HWL763"/>
    <mergeCell ref="HWM763:HWR763"/>
    <mergeCell ref="HWS763:HWX763"/>
    <mergeCell ref="HWY763:HXD763"/>
    <mergeCell ref="HUK763:HUP763"/>
    <mergeCell ref="HUQ763:HUV763"/>
    <mergeCell ref="HUW763:HVB763"/>
    <mergeCell ref="HVC763:HVH763"/>
    <mergeCell ref="HVI763:HVN763"/>
    <mergeCell ref="HVO763:HVT763"/>
    <mergeCell ref="HTA763:HTF763"/>
    <mergeCell ref="HTG763:HTL763"/>
    <mergeCell ref="HTM763:HTR763"/>
    <mergeCell ref="HTS763:HTX763"/>
    <mergeCell ref="HTY763:HUD763"/>
    <mergeCell ref="HUE763:HUJ763"/>
    <mergeCell ref="HRQ763:HRV763"/>
    <mergeCell ref="HRW763:HSB763"/>
    <mergeCell ref="HSC763:HSH763"/>
    <mergeCell ref="HSI763:HSN763"/>
    <mergeCell ref="HSO763:HST763"/>
    <mergeCell ref="HSU763:HSZ763"/>
    <mergeCell ref="HQG763:HQL763"/>
    <mergeCell ref="HQM763:HQR763"/>
    <mergeCell ref="HQS763:HQX763"/>
    <mergeCell ref="HQY763:HRD763"/>
    <mergeCell ref="HRE763:HRJ763"/>
    <mergeCell ref="HRK763:HRP763"/>
    <mergeCell ref="HOW763:HPB763"/>
    <mergeCell ref="HPC763:HPH763"/>
    <mergeCell ref="HPI763:HPN763"/>
    <mergeCell ref="HPO763:HPT763"/>
    <mergeCell ref="HPU763:HPZ763"/>
    <mergeCell ref="HQA763:HQF763"/>
    <mergeCell ref="HNM763:HNR763"/>
    <mergeCell ref="HNS763:HNX763"/>
    <mergeCell ref="HNY763:HOD763"/>
    <mergeCell ref="HOE763:HOJ763"/>
    <mergeCell ref="HOK763:HOP763"/>
    <mergeCell ref="HOQ763:HOV763"/>
    <mergeCell ref="HMC763:HMH763"/>
    <mergeCell ref="HMI763:HMN763"/>
    <mergeCell ref="HMO763:HMT763"/>
    <mergeCell ref="HMU763:HMZ763"/>
    <mergeCell ref="HNA763:HNF763"/>
    <mergeCell ref="HNG763:HNL763"/>
    <mergeCell ref="HKS763:HKX763"/>
    <mergeCell ref="HKY763:HLD763"/>
    <mergeCell ref="HLE763:HLJ763"/>
    <mergeCell ref="HLK763:HLP763"/>
    <mergeCell ref="HLQ763:HLV763"/>
    <mergeCell ref="HLW763:HMB763"/>
    <mergeCell ref="HJI763:HJN763"/>
    <mergeCell ref="HJO763:HJT763"/>
    <mergeCell ref="HJU763:HJZ763"/>
    <mergeCell ref="HKA763:HKF763"/>
    <mergeCell ref="HKG763:HKL763"/>
    <mergeCell ref="HKM763:HKR763"/>
    <mergeCell ref="HHY763:HID763"/>
    <mergeCell ref="HIE763:HIJ763"/>
    <mergeCell ref="HIK763:HIP763"/>
    <mergeCell ref="HIQ763:HIV763"/>
    <mergeCell ref="HIW763:HJB763"/>
    <mergeCell ref="HJC763:HJH763"/>
    <mergeCell ref="HGO763:HGT763"/>
    <mergeCell ref="HGU763:HGZ763"/>
    <mergeCell ref="HHA763:HHF763"/>
    <mergeCell ref="HHG763:HHL763"/>
    <mergeCell ref="HHM763:HHR763"/>
    <mergeCell ref="HHS763:HHX763"/>
    <mergeCell ref="HFE763:HFJ763"/>
    <mergeCell ref="HFK763:HFP763"/>
    <mergeCell ref="HFQ763:HFV763"/>
    <mergeCell ref="HFW763:HGB763"/>
    <mergeCell ref="HGC763:HGH763"/>
    <mergeCell ref="HGI763:HGN763"/>
    <mergeCell ref="HDU763:HDZ763"/>
    <mergeCell ref="HEA763:HEF763"/>
    <mergeCell ref="HEG763:HEL763"/>
    <mergeCell ref="HEM763:HER763"/>
    <mergeCell ref="HES763:HEX763"/>
    <mergeCell ref="HEY763:HFD763"/>
    <mergeCell ref="HCK763:HCP763"/>
    <mergeCell ref="HCQ763:HCV763"/>
    <mergeCell ref="HCW763:HDB763"/>
    <mergeCell ref="HDC763:HDH763"/>
    <mergeCell ref="HDI763:HDN763"/>
    <mergeCell ref="HDO763:HDT763"/>
    <mergeCell ref="HBA763:HBF763"/>
    <mergeCell ref="HBG763:HBL763"/>
    <mergeCell ref="HBM763:HBR763"/>
    <mergeCell ref="HBS763:HBX763"/>
    <mergeCell ref="HBY763:HCD763"/>
    <mergeCell ref="HCE763:HCJ763"/>
    <mergeCell ref="GZQ763:GZV763"/>
    <mergeCell ref="GZW763:HAB763"/>
    <mergeCell ref="HAC763:HAH763"/>
    <mergeCell ref="HAI763:HAN763"/>
    <mergeCell ref="HAO763:HAT763"/>
    <mergeCell ref="HAU763:HAZ763"/>
    <mergeCell ref="GYG763:GYL763"/>
    <mergeCell ref="GYM763:GYR763"/>
    <mergeCell ref="GYS763:GYX763"/>
    <mergeCell ref="GYY763:GZD763"/>
    <mergeCell ref="GZE763:GZJ763"/>
    <mergeCell ref="GZK763:GZP763"/>
    <mergeCell ref="GWW763:GXB763"/>
    <mergeCell ref="GXC763:GXH763"/>
    <mergeCell ref="GXI763:GXN763"/>
    <mergeCell ref="GXO763:GXT763"/>
    <mergeCell ref="GXU763:GXZ763"/>
    <mergeCell ref="GYA763:GYF763"/>
    <mergeCell ref="GVM763:GVR763"/>
    <mergeCell ref="GVS763:GVX763"/>
    <mergeCell ref="GVY763:GWD763"/>
    <mergeCell ref="GWE763:GWJ763"/>
    <mergeCell ref="GWK763:GWP763"/>
    <mergeCell ref="GWQ763:GWV763"/>
    <mergeCell ref="GUC763:GUH763"/>
    <mergeCell ref="GUI763:GUN763"/>
    <mergeCell ref="GUO763:GUT763"/>
    <mergeCell ref="GUU763:GUZ763"/>
    <mergeCell ref="GVA763:GVF763"/>
    <mergeCell ref="GVG763:GVL763"/>
    <mergeCell ref="GSS763:GSX763"/>
    <mergeCell ref="GSY763:GTD763"/>
    <mergeCell ref="GTE763:GTJ763"/>
    <mergeCell ref="GTK763:GTP763"/>
    <mergeCell ref="GTQ763:GTV763"/>
    <mergeCell ref="GTW763:GUB763"/>
    <mergeCell ref="GRI763:GRN763"/>
    <mergeCell ref="GRO763:GRT763"/>
    <mergeCell ref="GRU763:GRZ763"/>
    <mergeCell ref="GSA763:GSF763"/>
    <mergeCell ref="GSG763:GSL763"/>
    <mergeCell ref="GSM763:GSR763"/>
    <mergeCell ref="GPY763:GQD763"/>
    <mergeCell ref="GQE763:GQJ763"/>
    <mergeCell ref="GQK763:GQP763"/>
    <mergeCell ref="GQQ763:GQV763"/>
    <mergeCell ref="GQW763:GRB763"/>
    <mergeCell ref="GRC763:GRH763"/>
    <mergeCell ref="GOO763:GOT763"/>
    <mergeCell ref="GOU763:GOZ763"/>
    <mergeCell ref="GPA763:GPF763"/>
    <mergeCell ref="GPG763:GPL763"/>
    <mergeCell ref="GPM763:GPR763"/>
    <mergeCell ref="GPS763:GPX763"/>
    <mergeCell ref="GNE763:GNJ763"/>
    <mergeCell ref="GNK763:GNP763"/>
    <mergeCell ref="GNQ763:GNV763"/>
    <mergeCell ref="GNW763:GOB763"/>
    <mergeCell ref="GOC763:GOH763"/>
    <mergeCell ref="GOI763:GON763"/>
    <mergeCell ref="GLU763:GLZ763"/>
    <mergeCell ref="GMA763:GMF763"/>
    <mergeCell ref="GMG763:GML763"/>
    <mergeCell ref="GMM763:GMR763"/>
    <mergeCell ref="GMS763:GMX763"/>
    <mergeCell ref="GMY763:GND763"/>
    <mergeCell ref="GKK763:GKP763"/>
    <mergeCell ref="GKQ763:GKV763"/>
    <mergeCell ref="GKW763:GLB763"/>
    <mergeCell ref="GLC763:GLH763"/>
    <mergeCell ref="GLI763:GLN763"/>
    <mergeCell ref="GLO763:GLT763"/>
    <mergeCell ref="GJA763:GJF763"/>
    <mergeCell ref="GJG763:GJL763"/>
    <mergeCell ref="GJM763:GJR763"/>
    <mergeCell ref="GJS763:GJX763"/>
    <mergeCell ref="GJY763:GKD763"/>
    <mergeCell ref="GKE763:GKJ763"/>
    <mergeCell ref="GHQ763:GHV763"/>
    <mergeCell ref="GHW763:GIB763"/>
    <mergeCell ref="GIC763:GIH763"/>
    <mergeCell ref="GII763:GIN763"/>
    <mergeCell ref="GIO763:GIT763"/>
    <mergeCell ref="GIU763:GIZ763"/>
    <mergeCell ref="GGG763:GGL763"/>
    <mergeCell ref="GGM763:GGR763"/>
    <mergeCell ref="GGS763:GGX763"/>
    <mergeCell ref="GGY763:GHD763"/>
    <mergeCell ref="GHE763:GHJ763"/>
    <mergeCell ref="GHK763:GHP763"/>
    <mergeCell ref="GEW763:GFB763"/>
    <mergeCell ref="GFC763:GFH763"/>
    <mergeCell ref="GFI763:GFN763"/>
    <mergeCell ref="GFO763:GFT763"/>
    <mergeCell ref="GFU763:GFZ763"/>
    <mergeCell ref="GGA763:GGF763"/>
    <mergeCell ref="GDM763:GDR763"/>
    <mergeCell ref="GDS763:GDX763"/>
    <mergeCell ref="GDY763:GED763"/>
    <mergeCell ref="GEE763:GEJ763"/>
    <mergeCell ref="GEK763:GEP763"/>
    <mergeCell ref="GEQ763:GEV763"/>
    <mergeCell ref="GCC763:GCH763"/>
    <mergeCell ref="GCI763:GCN763"/>
    <mergeCell ref="GCO763:GCT763"/>
    <mergeCell ref="GCU763:GCZ763"/>
    <mergeCell ref="GDA763:GDF763"/>
    <mergeCell ref="GDG763:GDL763"/>
    <mergeCell ref="GAS763:GAX763"/>
    <mergeCell ref="GAY763:GBD763"/>
    <mergeCell ref="GBE763:GBJ763"/>
    <mergeCell ref="GBK763:GBP763"/>
    <mergeCell ref="GBQ763:GBV763"/>
    <mergeCell ref="GBW763:GCB763"/>
    <mergeCell ref="FZI763:FZN763"/>
    <mergeCell ref="FZO763:FZT763"/>
    <mergeCell ref="FZU763:FZZ763"/>
    <mergeCell ref="GAA763:GAF763"/>
    <mergeCell ref="GAG763:GAL763"/>
    <mergeCell ref="GAM763:GAR763"/>
    <mergeCell ref="FXY763:FYD763"/>
    <mergeCell ref="FYE763:FYJ763"/>
    <mergeCell ref="FYK763:FYP763"/>
    <mergeCell ref="FYQ763:FYV763"/>
    <mergeCell ref="FYW763:FZB763"/>
    <mergeCell ref="FZC763:FZH763"/>
    <mergeCell ref="FWO763:FWT763"/>
    <mergeCell ref="FWU763:FWZ763"/>
    <mergeCell ref="FXA763:FXF763"/>
    <mergeCell ref="FXG763:FXL763"/>
    <mergeCell ref="FXM763:FXR763"/>
    <mergeCell ref="FXS763:FXX763"/>
    <mergeCell ref="FVE763:FVJ763"/>
    <mergeCell ref="FVK763:FVP763"/>
    <mergeCell ref="FVQ763:FVV763"/>
    <mergeCell ref="FVW763:FWB763"/>
    <mergeCell ref="FWC763:FWH763"/>
    <mergeCell ref="FWI763:FWN763"/>
    <mergeCell ref="FTU763:FTZ763"/>
    <mergeCell ref="FUA763:FUF763"/>
    <mergeCell ref="FUG763:FUL763"/>
    <mergeCell ref="FUM763:FUR763"/>
    <mergeCell ref="FUS763:FUX763"/>
    <mergeCell ref="FUY763:FVD763"/>
    <mergeCell ref="FSK763:FSP763"/>
    <mergeCell ref="FSQ763:FSV763"/>
    <mergeCell ref="FSW763:FTB763"/>
    <mergeCell ref="FTC763:FTH763"/>
    <mergeCell ref="FTI763:FTN763"/>
    <mergeCell ref="FTO763:FTT763"/>
    <mergeCell ref="FRA763:FRF763"/>
    <mergeCell ref="FRG763:FRL763"/>
    <mergeCell ref="FRM763:FRR763"/>
    <mergeCell ref="FRS763:FRX763"/>
    <mergeCell ref="FRY763:FSD763"/>
    <mergeCell ref="FSE763:FSJ763"/>
    <mergeCell ref="FPQ763:FPV763"/>
    <mergeCell ref="FPW763:FQB763"/>
    <mergeCell ref="FQC763:FQH763"/>
    <mergeCell ref="FQI763:FQN763"/>
    <mergeCell ref="FQO763:FQT763"/>
    <mergeCell ref="FQU763:FQZ763"/>
    <mergeCell ref="FOG763:FOL763"/>
    <mergeCell ref="FOM763:FOR763"/>
    <mergeCell ref="FOS763:FOX763"/>
    <mergeCell ref="FOY763:FPD763"/>
    <mergeCell ref="FPE763:FPJ763"/>
    <mergeCell ref="FPK763:FPP763"/>
    <mergeCell ref="FMW763:FNB763"/>
    <mergeCell ref="FNC763:FNH763"/>
    <mergeCell ref="FNI763:FNN763"/>
    <mergeCell ref="FNO763:FNT763"/>
    <mergeCell ref="FNU763:FNZ763"/>
    <mergeCell ref="FOA763:FOF763"/>
    <mergeCell ref="FLM763:FLR763"/>
    <mergeCell ref="FLS763:FLX763"/>
    <mergeCell ref="FLY763:FMD763"/>
    <mergeCell ref="FME763:FMJ763"/>
    <mergeCell ref="FMK763:FMP763"/>
    <mergeCell ref="FMQ763:FMV763"/>
    <mergeCell ref="FKC763:FKH763"/>
    <mergeCell ref="FKI763:FKN763"/>
    <mergeCell ref="FKO763:FKT763"/>
    <mergeCell ref="FKU763:FKZ763"/>
    <mergeCell ref="FLA763:FLF763"/>
    <mergeCell ref="FLG763:FLL763"/>
    <mergeCell ref="FIS763:FIX763"/>
    <mergeCell ref="FIY763:FJD763"/>
    <mergeCell ref="FJE763:FJJ763"/>
    <mergeCell ref="FJK763:FJP763"/>
    <mergeCell ref="FJQ763:FJV763"/>
    <mergeCell ref="FJW763:FKB763"/>
    <mergeCell ref="FHI763:FHN763"/>
    <mergeCell ref="FHO763:FHT763"/>
    <mergeCell ref="FHU763:FHZ763"/>
    <mergeCell ref="FIA763:FIF763"/>
    <mergeCell ref="FIG763:FIL763"/>
    <mergeCell ref="FIM763:FIR763"/>
    <mergeCell ref="FFY763:FGD763"/>
    <mergeCell ref="FGE763:FGJ763"/>
    <mergeCell ref="FGK763:FGP763"/>
    <mergeCell ref="FGQ763:FGV763"/>
    <mergeCell ref="FGW763:FHB763"/>
    <mergeCell ref="FHC763:FHH763"/>
    <mergeCell ref="FEO763:FET763"/>
    <mergeCell ref="FEU763:FEZ763"/>
    <mergeCell ref="FFA763:FFF763"/>
    <mergeCell ref="FFG763:FFL763"/>
    <mergeCell ref="FFM763:FFR763"/>
    <mergeCell ref="FFS763:FFX763"/>
    <mergeCell ref="FDE763:FDJ763"/>
    <mergeCell ref="FDK763:FDP763"/>
    <mergeCell ref="FDQ763:FDV763"/>
    <mergeCell ref="FDW763:FEB763"/>
    <mergeCell ref="FEC763:FEH763"/>
    <mergeCell ref="FEI763:FEN763"/>
    <mergeCell ref="FBU763:FBZ763"/>
    <mergeCell ref="FCA763:FCF763"/>
    <mergeCell ref="FCG763:FCL763"/>
    <mergeCell ref="FCM763:FCR763"/>
    <mergeCell ref="FCS763:FCX763"/>
    <mergeCell ref="FCY763:FDD763"/>
    <mergeCell ref="FAK763:FAP763"/>
    <mergeCell ref="FAQ763:FAV763"/>
    <mergeCell ref="FAW763:FBB763"/>
    <mergeCell ref="FBC763:FBH763"/>
    <mergeCell ref="FBI763:FBN763"/>
    <mergeCell ref="FBO763:FBT763"/>
    <mergeCell ref="EZA763:EZF763"/>
    <mergeCell ref="EZG763:EZL763"/>
    <mergeCell ref="EZM763:EZR763"/>
    <mergeCell ref="EZS763:EZX763"/>
    <mergeCell ref="EZY763:FAD763"/>
    <mergeCell ref="FAE763:FAJ763"/>
    <mergeCell ref="EXQ763:EXV763"/>
    <mergeCell ref="EXW763:EYB763"/>
    <mergeCell ref="EYC763:EYH763"/>
    <mergeCell ref="EYI763:EYN763"/>
    <mergeCell ref="EYO763:EYT763"/>
    <mergeCell ref="EYU763:EYZ763"/>
    <mergeCell ref="EWG763:EWL763"/>
    <mergeCell ref="EWM763:EWR763"/>
    <mergeCell ref="EWS763:EWX763"/>
    <mergeCell ref="EWY763:EXD763"/>
    <mergeCell ref="EXE763:EXJ763"/>
    <mergeCell ref="EXK763:EXP763"/>
    <mergeCell ref="EUW763:EVB763"/>
    <mergeCell ref="EVC763:EVH763"/>
    <mergeCell ref="EVI763:EVN763"/>
    <mergeCell ref="EVO763:EVT763"/>
    <mergeCell ref="EVU763:EVZ763"/>
    <mergeCell ref="EWA763:EWF763"/>
    <mergeCell ref="ETM763:ETR763"/>
    <mergeCell ref="ETS763:ETX763"/>
    <mergeCell ref="ETY763:EUD763"/>
    <mergeCell ref="EUE763:EUJ763"/>
    <mergeCell ref="EUK763:EUP763"/>
    <mergeCell ref="EUQ763:EUV763"/>
    <mergeCell ref="ESC763:ESH763"/>
    <mergeCell ref="ESI763:ESN763"/>
    <mergeCell ref="ESO763:EST763"/>
    <mergeCell ref="ESU763:ESZ763"/>
    <mergeCell ref="ETA763:ETF763"/>
    <mergeCell ref="ETG763:ETL763"/>
    <mergeCell ref="EQS763:EQX763"/>
    <mergeCell ref="EQY763:ERD763"/>
    <mergeCell ref="ERE763:ERJ763"/>
    <mergeCell ref="ERK763:ERP763"/>
    <mergeCell ref="ERQ763:ERV763"/>
    <mergeCell ref="ERW763:ESB763"/>
    <mergeCell ref="EPI763:EPN763"/>
    <mergeCell ref="EPO763:EPT763"/>
    <mergeCell ref="EPU763:EPZ763"/>
    <mergeCell ref="EQA763:EQF763"/>
    <mergeCell ref="EQG763:EQL763"/>
    <mergeCell ref="EQM763:EQR763"/>
    <mergeCell ref="ENY763:EOD763"/>
    <mergeCell ref="EOE763:EOJ763"/>
    <mergeCell ref="EOK763:EOP763"/>
    <mergeCell ref="EOQ763:EOV763"/>
    <mergeCell ref="EOW763:EPB763"/>
    <mergeCell ref="EPC763:EPH763"/>
    <mergeCell ref="EMO763:EMT763"/>
    <mergeCell ref="EMU763:EMZ763"/>
    <mergeCell ref="ENA763:ENF763"/>
    <mergeCell ref="ENG763:ENL763"/>
    <mergeCell ref="ENM763:ENR763"/>
    <mergeCell ref="ENS763:ENX763"/>
    <mergeCell ref="ELE763:ELJ763"/>
    <mergeCell ref="ELK763:ELP763"/>
    <mergeCell ref="ELQ763:ELV763"/>
    <mergeCell ref="ELW763:EMB763"/>
    <mergeCell ref="EMC763:EMH763"/>
    <mergeCell ref="EMI763:EMN763"/>
    <mergeCell ref="EJU763:EJZ763"/>
    <mergeCell ref="EKA763:EKF763"/>
    <mergeCell ref="EKG763:EKL763"/>
    <mergeCell ref="EKM763:EKR763"/>
    <mergeCell ref="EKS763:EKX763"/>
    <mergeCell ref="EKY763:ELD763"/>
    <mergeCell ref="EIK763:EIP763"/>
    <mergeCell ref="EIQ763:EIV763"/>
    <mergeCell ref="EIW763:EJB763"/>
    <mergeCell ref="EJC763:EJH763"/>
    <mergeCell ref="EJI763:EJN763"/>
    <mergeCell ref="EJO763:EJT763"/>
    <mergeCell ref="EHA763:EHF763"/>
    <mergeCell ref="EHG763:EHL763"/>
    <mergeCell ref="EHM763:EHR763"/>
    <mergeCell ref="EHS763:EHX763"/>
    <mergeCell ref="EHY763:EID763"/>
    <mergeCell ref="EIE763:EIJ763"/>
    <mergeCell ref="EFQ763:EFV763"/>
    <mergeCell ref="EFW763:EGB763"/>
    <mergeCell ref="EGC763:EGH763"/>
    <mergeCell ref="EGI763:EGN763"/>
    <mergeCell ref="EGO763:EGT763"/>
    <mergeCell ref="EGU763:EGZ763"/>
    <mergeCell ref="EEG763:EEL763"/>
    <mergeCell ref="EEM763:EER763"/>
    <mergeCell ref="EES763:EEX763"/>
    <mergeCell ref="EEY763:EFD763"/>
    <mergeCell ref="EFE763:EFJ763"/>
    <mergeCell ref="EFK763:EFP763"/>
    <mergeCell ref="ECW763:EDB763"/>
    <mergeCell ref="EDC763:EDH763"/>
    <mergeCell ref="EDI763:EDN763"/>
    <mergeCell ref="EDO763:EDT763"/>
    <mergeCell ref="EDU763:EDZ763"/>
    <mergeCell ref="EEA763:EEF763"/>
    <mergeCell ref="EBM763:EBR763"/>
    <mergeCell ref="EBS763:EBX763"/>
    <mergeCell ref="EBY763:ECD763"/>
    <mergeCell ref="ECE763:ECJ763"/>
    <mergeCell ref="ECK763:ECP763"/>
    <mergeCell ref="ECQ763:ECV763"/>
    <mergeCell ref="EAC763:EAH763"/>
    <mergeCell ref="EAI763:EAN763"/>
    <mergeCell ref="EAO763:EAT763"/>
    <mergeCell ref="EAU763:EAZ763"/>
    <mergeCell ref="EBA763:EBF763"/>
    <mergeCell ref="EBG763:EBL763"/>
    <mergeCell ref="DYS763:DYX763"/>
    <mergeCell ref="DYY763:DZD763"/>
    <mergeCell ref="DZE763:DZJ763"/>
    <mergeCell ref="DZK763:DZP763"/>
    <mergeCell ref="DZQ763:DZV763"/>
    <mergeCell ref="DZW763:EAB763"/>
    <mergeCell ref="DXI763:DXN763"/>
    <mergeCell ref="DXO763:DXT763"/>
    <mergeCell ref="DXU763:DXZ763"/>
    <mergeCell ref="DYA763:DYF763"/>
    <mergeCell ref="DYG763:DYL763"/>
    <mergeCell ref="DYM763:DYR763"/>
    <mergeCell ref="DVY763:DWD763"/>
    <mergeCell ref="DWE763:DWJ763"/>
    <mergeCell ref="DWK763:DWP763"/>
    <mergeCell ref="DWQ763:DWV763"/>
    <mergeCell ref="DWW763:DXB763"/>
    <mergeCell ref="DXC763:DXH763"/>
    <mergeCell ref="DUO763:DUT763"/>
    <mergeCell ref="DUU763:DUZ763"/>
    <mergeCell ref="DVA763:DVF763"/>
    <mergeCell ref="DVG763:DVL763"/>
    <mergeCell ref="DVM763:DVR763"/>
    <mergeCell ref="DVS763:DVX763"/>
    <mergeCell ref="DTE763:DTJ763"/>
    <mergeCell ref="DTK763:DTP763"/>
    <mergeCell ref="DTQ763:DTV763"/>
    <mergeCell ref="DTW763:DUB763"/>
    <mergeCell ref="DUC763:DUH763"/>
    <mergeCell ref="DUI763:DUN763"/>
    <mergeCell ref="DRU763:DRZ763"/>
    <mergeCell ref="DSA763:DSF763"/>
    <mergeCell ref="DSG763:DSL763"/>
    <mergeCell ref="DSM763:DSR763"/>
    <mergeCell ref="DSS763:DSX763"/>
    <mergeCell ref="DSY763:DTD763"/>
    <mergeCell ref="DQK763:DQP763"/>
    <mergeCell ref="DQQ763:DQV763"/>
    <mergeCell ref="DQW763:DRB763"/>
    <mergeCell ref="DRC763:DRH763"/>
    <mergeCell ref="DRI763:DRN763"/>
    <mergeCell ref="DRO763:DRT763"/>
    <mergeCell ref="DPA763:DPF763"/>
    <mergeCell ref="DPG763:DPL763"/>
    <mergeCell ref="DPM763:DPR763"/>
    <mergeCell ref="DPS763:DPX763"/>
    <mergeCell ref="DPY763:DQD763"/>
    <mergeCell ref="DQE763:DQJ763"/>
    <mergeCell ref="DNQ763:DNV763"/>
    <mergeCell ref="DNW763:DOB763"/>
    <mergeCell ref="DOC763:DOH763"/>
    <mergeCell ref="DOI763:DON763"/>
    <mergeCell ref="DOO763:DOT763"/>
    <mergeCell ref="DOU763:DOZ763"/>
    <mergeCell ref="DMG763:DML763"/>
    <mergeCell ref="DMM763:DMR763"/>
    <mergeCell ref="DMS763:DMX763"/>
    <mergeCell ref="DMY763:DND763"/>
    <mergeCell ref="DNE763:DNJ763"/>
    <mergeCell ref="DNK763:DNP763"/>
    <mergeCell ref="DKW763:DLB763"/>
    <mergeCell ref="DLC763:DLH763"/>
    <mergeCell ref="DLI763:DLN763"/>
    <mergeCell ref="DLO763:DLT763"/>
    <mergeCell ref="DLU763:DLZ763"/>
    <mergeCell ref="DMA763:DMF763"/>
    <mergeCell ref="DJM763:DJR763"/>
    <mergeCell ref="DJS763:DJX763"/>
    <mergeCell ref="DJY763:DKD763"/>
    <mergeCell ref="DKE763:DKJ763"/>
    <mergeCell ref="DKK763:DKP763"/>
    <mergeCell ref="DKQ763:DKV763"/>
    <mergeCell ref="DIC763:DIH763"/>
    <mergeCell ref="DII763:DIN763"/>
    <mergeCell ref="DIO763:DIT763"/>
    <mergeCell ref="DIU763:DIZ763"/>
    <mergeCell ref="DJA763:DJF763"/>
    <mergeCell ref="DJG763:DJL763"/>
    <mergeCell ref="DGS763:DGX763"/>
    <mergeCell ref="DGY763:DHD763"/>
    <mergeCell ref="DHE763:DHJ763"/>
    <mergeCell ref="DHK763:DHP763"/>
    <mergeCell ref="DHQ763:DHV763"/>
    <mergeCell ref="DHW763:DIB763"/>
    <mergeCell ref="DFI763:DFN763"/>
    <mergeCell ref="DFO763:DFT763"/>
    <mergeCell ref="DFU763:DFZ763"/>
    <mergeCell ref="DGA763:DGF763"/>
    <mergeCell ref="DGG763:DGL763"/>
    <mergeCell ref="DGM763:DGR763"/>
    <mergeCell ref="DDY763:DED763"/>
    <mergeCell ref="DEE763:DEJ763"/>
    <mergeCell ref="DEK763:DEP763"/>
    <mergeCell ref="DEQ763:DEV763"/>
    <mergeCell ref="DEW763:DFB763"/>
    <mergeCell ref="DFC763:DFH763"/>
    <mergeCell ref="DCO763:DCT763"/>
    <mergeCell ref="DCU763:DCZ763"/>
    <mergeCell ref="DDA763:DDF763"/>
    <mergeCell ref="DDG763:DDL763"/>
    <mergeCell ref="DDM763:DDR763"/>
    <mergeCell ref="DDS763:DDX763"/>
    <mergeCell ref="DBE763:DBJ763"/>
    <mergeCell ref="DBK763:DBP763"/>
    <mergeCell ref="DBQ763:DBV763"/>
    <mergeCell ref="DBW763:DCB763"/>
    <mergeCell ref="DCC763:DCH763"/>
    <mergeCell ref="DCI763:DCN763"/>
    <mergeCell ref="CZU763:CZZ763"/>
    <mergeCell ref="DAA763:DAF763"/>
    <mergeCell ref="DAG763:DAL763"/>
    <mergeCell ref="DAM763:DAR763"/>
    <mergeCell ref="DAS763:DAX763"/>
    <mergeCell ref="DAY763:DBD763"/>
    <mergeCell ref="CYK763:CYP763"/>
    <mergeCell ref="CYQ763:CYV763"/>
    <mergeCell ref="CYW763:CZB763"/>
    <mergeCell ref="CZC763:CZH763"/>
    <mergeCell ref="CZI763:CZN763"/>
    <mergeCell ref="CZO763:CZT763"/>
    <mergeCell ref="CXA763:CXF763"/>
    <mergeCell ref="CXG763:CXL763"/>
    <mergeCell ref="CXM763:CXR763"/>
    <mergeCell ref="CXS763:CXX763"/>
    <mergeCell ref="CXY763:CYD763"/>
    <mergeCell ref="CYE763:CYJ763"/>
    <mergeCell ref="CVQ763:CVV763"/>
    <mergeCell ref="CVW763:CWB763"/>
    <mergeCell ref="CWC763:CWH763"/>
    <mergeCell ref="CWI763:CWN763"/>
    <mergeCell ref="CWO763:CWT763"/>
    <mergeCell ref="CWU763:CWZ763"/>
    <mergeCell ref="CUG763:CUL763"/>
    <mergeCell ref="CUM763:CUR763"/>
    <mergeCell ref="CUS763:CUX763"/>
    <mergeCell ref="CUY763:CVD763"/>
    <mergeCell ref="CVE763:CVJ763"/>
    <mergeCell ref="CVK763:CVP763"/>
    <mergeCell ref="CSW763:CTB763"/>
    <mergeCell ref="CTC763:CTH763"/>
    <mergeCell ref="CTI763:CTN763"/>
    <mergeCell ref="CTO763:CTT763"/>
    <mergeCell ref="CTU763:CTZ763"/>
    <mergeCell ref="CUA763:CUF763"/>
    <mergeCell ref="CRM763:CRR763"/>
    <mergeCell ref="CRS763:CRX763"/>
    <mergeCell ref="CRY763:CSD763"/>
    <mergeCell ref="CSE763:CSJ763"/>
    <mergeCell ref="CSK763:CSP763"/>
    <mergeCell ref="CSQ763:CSV763"/>
    <mergeCell ref="CQC763:CQH763"/>
    <mergeCell ref="CQI763:CQN763"/>
    <mergeCell ref="CQO763:CQT763"/>
    <mergeCell ref="CQU763:CQZ763"/>
    <mergeCell ref="CRA763:CRF763"/>
    <mergeCell ref="CRG763:CRL763"/>
    <mergeCell ref="COS763:COX763"/>
    <mergeCell ref="COY763:CPD763"/>
    <mergeCell ref="CPE763:CPJ763"/>
    <mergeCell ref="CPK763:CPP763"/>
    <mergeCell ref="CPQ763:CPV763"/>
    <mergeCell ref="CPW763:CQB763"/>
    <mergeCell ref="CNI763:CNN763"/>
    <mergeCell ref="CNO763:CNT763"/>
    <mergeCell ref="CNU763:CNZ763"/>
    <mergeCell ref="COA763:COF763"/>
    <mergeCell ref="COG763:COL763"/>
    <mergeCell ref="COM763:COR763"/>
    <mergeCell ref="CLY763:CMD763"/>
    <mergeCell ref="CME763:CMJ763"/>
    <mergeCell ref="CMK763:CMP763"/>
    <mergeCell ref="CMQ763:CMV763"/>
    <mergeCell ref="CMW763:CNB763"/>
    <mergeCell ref="CNC763:CNH763"/>
    <mergeCell ref="CKO763:CKT763"/>
    <mergeCell ref="CKU763:CKZ763"/>
    <mergeCell ref="CLA763:CLF763"/>
    <mergeCell ref="CLG763:CLL763"/>
    <mergeCell ref="CLM763:CLR763"/>
    <mergeCell ref="CLS763:CLX763"/>
    <mergeCell ref="CJE763:CJJ763"/>
    <mergeCell ref="CJK763:CJP763"/>
    <mergeCell ref="CJQ763:CJV763"/>
    <mergeCell ref="CJW763:CKB763"/>
    <mergeCell ref="CKC763:CKH763"/>
    <mergeCell ref="CKI763:CKN763"/>
    <mergeCell ref="CHU763:CHZ763"/>
    <mergeCell ref="CIA763:CIF763"/>
    <mergeCell ref="CIG763:CIL763"/>
    <mergeCell ref="CIM763:CIR763"/>
    <mergeCell ref="CIS763:CIX763"/>
    <mergeCell ref="CIY763:CJD763"/>
    <mergeCell ref="CGK763:CGP763"/>
    <mergeCell ref="CGQ763:CGV763"/>
    <mergeCell ref="CGW763:CHB763"/>
    <mergeCell ref="CHC763:CHH763"/>
    <mergeCell ref="CHI763:CHN763"/>
    <mergeCell ref="CHO763:CHT763"/>
    <mergeCell ref="CFA763:CFF763"/>
    <mergeCell ref="CFG763:CFL763"/>
    <mergeCell ref="CFM763:CFR763"/>
    <mergeCell ref="CFS763:CFX763"/>
    <mergeCell ref="CFY763:CGD763"/>
    <mergeCell ref="CGE763:CGJ763"/>
    <mergeCell ref="CDQ763:CDV763"/>
    <mergeCell ref="CDW763:CEB763"/>
    <mergeCell ref="CEC763:CEH763"/>
    <mergeCell ref="CEI763:CEN763"/>
    <mergeCell ref="CEO763:CET763"/>
    <mergeCell ref="CEU763:CEZ763"/>
    <mergeCell ref="CCG763:CCL763"/>
    <mergeCell ref="CCM763:CCR763"/>
    <mergeCell ref="CCS763:CCX763"/>
    <mergeCell ref="CCY763:CDD763"/>
    <mergeCell ref="CDE763:CDJ763"/>
    <mergeCell ref="CDK763:CDP763"/>
    <mergeCell ref="CAW763:CBB763"/>
    <mergeCell ref="CBC763:CBH763"/>
    <mergeCell ref="CBI763:CBN763"/>
    <mergeCell ref="CBO763:CBT763"/>
    <mergeCell ref="CBU763:CBZ763"/>
    <mergeCell ref="CCA763:CCF763"/>
    <mergeCell ref="BZM763:BZR763"/>
    <mergeCell ref="BZS763:BZX763"/>
    <mergeCell ref="BZY763:CAD763"/>
    <mergeCell ref="CAE763:CAJ763"/>
    <mergeCell ref="CAK763:CAP763"/>
    <mergeCell ref="CAQ763:CAV763"/>
    <mergeCell ref="BYC763:BYH763"/>
    <mergeCell ref="BYI763:BYN763"/>
    <mergeCell ref="BYO763:BYT763"/>
    <mergeCell ref="BYU763:BYZ763"/>
    <mergeCell ref="BZA763:BZF763"/>
    <mergeCell ref="BZG763:BZL763"/>
    <mergeCell ref="BWS763:BWX763"/>
    <mergeCell ref="BWY763:BXD763"/>
    <mergeCell ref="BXE763:BXJ763"/>
    <mergeCell ref="BXK763:BXP763"/>
    <mergeCell ref="BXQ763:BXV763"/>
    <mergeCell ref="BXW763:BYB763"/>
    <mergeCell ref="BVI763:BVN763"/>
    <mergeCell ref="BVO763:BVT763"/>
    <mergeCell ref="BVU763:BVZ763"/>
    <mergeCell ref="BWA763:BWF763"/>
    <mergeCell ref="BWG763:BWL763"/>
    <mergeCell ref="BWM763:BWR763"/>
    <mergeCell ref="BTY763:BUD763"/>
    <mergeCell ref="BUE763:BUJ763"/>
    <mergeCell ref="BUK763:BUP763"/>
    <mergeCell ref="BUQ763:BUV763"/>
    <mergeCell ref="BUW763:BVB763"/>
    <mergeCell ref="BVC763:BVH763"/>
    <mergeCell ref="BSO763:BST763"/>
    <mergeCell ref="BSU763:BSZ763"/>
    <mergeCell ref="BTA763:BTF763"/>
    <mergeCell ref="BTG763:BTL763"/>
    <mergeCell ref="BTM763:BTR763"/>
    <mergeCell ref="BTS763:BTX763"/>
    <mergeCell ref="BRE763:BRJ763"/>
    <mergeCell ref="BRK763:BRP763"/>
    <mergeCell ref="BRQ763:BRV763"/>
    <mergeCell ref="BRW763:BSB763"/>
    <mergeCell ref="BSC763:BSH763"/>
    <mergeCell ref="BSI763:BSN763"/>
    <mergeCell ref="BPU763:BPZ763"/>
    <mergeCell ref="BQA763:BQF763"/>
    <mergeCell ref="BQG763:BQL763"/>
    <mergeCell ref="BQM763:BQR763"/>
    <mergeCell ref="BQS763:BQX763"/>
    <mergeCell ref="BQY763:BRD763"/>
    <mergeCell ref="BOK763:BOP763"/>
    <mergeCell ref="BOQ763:BOV763"/>
    <mergeCell ref="BOW763:BPB763"/>
    <mergeCell ref="BPC763:BPH763"/>
    <mergeCell ref="BPI763:BPN763"/>
    <mergeCell ref="BPO763:BPT763"/>
    <mergeCell ref="BNA763:BNF763"/>
    <mergeCell ref="BNG763:BNL763"/>
    <mergeCell ref="BNM763:BNR763"/>
    <mergeCell ref="BNS763:BNX763"/>
    <mergeCell ref="BNY763:BOD763"/>
    <mergeCell ref="BOE763:BOJ763"/>
    <mergeCell ref="BLQ763:BLV763"/>
    <mergeCell ref="BLW763:BMB763"/>
    <mergeCell ref="BMC763:BMH763"/>
    <mergeCell ref="BMI763:BMN763"/>
    <mergeCell ref="BMO763:BMT763"/>
    <mergeCell ref="BMU763:BMZ763"/>
    <mergeCell ref="BKG763:BKL763"/>
    <mergeCell ref="BKM763:BKR763"/>
    <mergeCell ref="BKS763:BKX763"/>
    <mergeCell ref="BKY763:BLD763"/>
    <mergeCell ref="BLE763:BLJ763"/>
    <mergeCell ref="BLK763:BLP763"/>
    <mergeCell ref="BIW763:BJB763"/>
    <mergeCell ref="BJC763:BJH763"/>
    <mergeCell ref="BJI763:BJN763"/>
    <mergeCell ref="BJO763:BJT763"/>
    <mergeCell ref="BJU763:BJZ763"/>
    <mergeCell ref="BKA763:BKF763"/>
    <mergeCell ref="BHM763:BHR763"/>
    <mergeCell ref="BHS763:BHX763"/>
    <mergeCell ref="BHY763:BID763"/>
    <mergeCell ref="BIE763:BIJ763"/>
    <mergeCell ref="BIK763:BIP763"/>
    <mergeCell ref="BIQ763:BIV763"/>
    <mergeCell ref="BGC763:BGH763"/>
    <mergeCell ref="BGI763:BGN763"/>
    <mergeCell ref="BGO763:BGT763"/>
    <mergeCell ref="BGU763:BGZ763"/>
    <mergeCell ref="BHA763:BHF763"/>
    <mergeCell ref="BHG763:BHL763"/>
    <mergeCell ref="BES763:BEX763"/>
    <mergeCell ref="BEY763:BFD763"/>
    <mergeCell ref="BFE763:BFJ763"/>
    <mergeCell ref="BFK763:BFP763"/>
    <mergeCell ref="BFQ763:BFV763"/>
    <mergeCell ref="BFW763:BGB763"/>
    <mergeCell ref="BDI763:BDN763"/>
    <mergeCell ref="BDO763:BDT763"/>
    <mergeCell ref="BDU763:BDZ763"/>
    <mergeCell ref="BEA763:BEF763"/>
    <mergeCell ref="BEG763:BEL763"/>
    <mergeCell ref="BEM763:BER763"/>
    <mergeCell ref="BBY763:BCD763"/>
    <mergeCell ref="BCE763:BCJ763"/>
    <mergeCell ref="BCK763:BCP763"/>
    <mergeCell ref="BCQ763:BCV763"/>
    <mergeCell ref="BCW763:BDB763"/>
    <mergeCell ref="BDC763:BDH763"/>
    <mergeCell ref="BAO763:BAT763"/>
    <mergeCell ref="BAU763:BAZ763"/>
    <mergeCell ref="BBA763:BBF763"/>
    <mergeCell ref="BBG763:BBL763"/>
    <mergeCell ref="BBM763:BBR763"/>
    <mergeCell ref="BBS763:BBX763"/>
    <mergeCell ref="AZE763:AZJ763"/>
    <mergeCell ref="AZK763:AZP763"/>
    <mergeCell ref="AZQ763:AZV763"/>
    <mergeCell ref="AZW763:BAB763"/>
    <mergeCell ref="BAC763:BAH763"/>
    <mergeCell ref="BAI763:BAN763"/>
    <mergeCell ref="AXU763:AXZ763"/>
    <mergeCell ref="AYA763:AYF763"/>
    <mergeCell ref="AYG763:AYL763"/>
    <mergeCell ref="AYM763:AYR763"/>
    <mergeCell ref="AYS763:AYX763"/>
    <mergeCell ref="AYY763:AZD763"/>
    <mergeCell ref="AWK763:AWP763"/>
    <mergeCell ref="AWQ763:AWV763"/>
    <mergeCell ref="AWW763:AXB763"/>
    <mergeCell ref="AXC763:AXH763"/>
    <mergeCell ref="AXI763:AXN763"/>
    <mergeCell ref="AXO763:AXT763"/>
    <mergeCell ref="AVA763:AVF763"/>
    <mergeCell ref="AVG763:AVL763"/>
    <mergeCell ref="AVM763:AVR763"/>
    <mergeCell ref="AVS763:AVX763"/>
    <mergeCell ref="AVY763:AWD763"/>
    <mergeCell ref="AWE763:AWJ763"/>
    <mergeCell ref="ATQ763:ATV763"/>
    <mergeCell ref="ATW763:AUB763"/>
    <mergeCell ref="AUC763:AUH763"/>
    <mergeCell ref="AUI763:AUN763"/>
    <mergeCell ref="AUO763:AUT763"/>
    <mergeCell ref="AUU763:AUZ763"/>
    <mergeCell ref="ASG763:ASL763"/>
    <mergeCell ref="ASM763:ASR763"/>
    <mergeCell ref="ASS763:ASX763"/>
    <mergeCell ref="ASY763:ATD763"/>
    <mergeCell ref="ATE763:ATJ763"/>
    <mergeCell ref="ATK763:ATP763"/>
    <mergeCell ref="AQW763:ARB763"/>
    <mergeCell ref="ARC763:ARH763"/>
    <mergeCell ref="ARI763:ARN763"/>
    <mergeCell ref="ARO763:ART763"/>
    <mergeCell ref="ARU763:ARZ763"/>
    <mergeCell ref="ASA763:ASF763"/>
    <mergeCell ref="APM763:APR763"/>
    <mergeCell ref="APS763:APX763"/>
    <mergeCell ref="APY763:AQD763"/>
    <mergeCell ref="AQE763:AQJ763"/>
    <mergeCell ref="AQK763:AQP763"/>
    <mergeCell ref="AQQ763:AQV763"/>
    <mergeCell ref="AOC763:AOH763"/>
    <mergeCell ref="AOI763:AON763"/>
    <mergeCell ref="AOO763:AOT763"/>
    <mergeCell ref="AOU763:AOZ763"/>
    <mergeCell ref="APA763:APF763"/>
    <mergeCell ref="APG763:APL763"/>
    <mergeCell ref="AMS763:AMX763"/>
    <mergeCell ref="AMY763:AND763"/>
    <mergeCell ref="ANE763:ANJ763"/>
    <mergeCell ref="ANK763:ANP763"/>
    <mergeCell ref="ANQ763:ANV763"/>
    <mergeCell ref="ANW763:AOB763"/>
    <mergeCell ref="ALI763:ALN763"/>
    <mergeCell ref="ALO763:ALT763"/>
    <mergeCell ref="ALU763:ALZ763"/>
    <mergeCell ref="AMA763:AMF763"/>
    <mergeCell ref="AMG763:AML763"/>
    <mergeCell ref="AMM763:AMR763"/>
    <mergeCell ref="AJY763:AKD763"/>
    <mergeCell ref="AKE763:AKJ763"/>
    <mergeCell ref="AKK763:AKP763"/>
    <mergeCell ref="AKQ763:AKV763"/>
    <mergeCell ref="AKW763:ALB763"/>
    <mergeCell ref="ALC763:ALH763"/>
    <mergeCell ref="AIO763:AIT763"/>
    <mergeCell ref="AIU763:AIZ763"/>
    <mergeCell ref="AJA763:AJF763"/>
    <mergeCell ref="AJG763:AJL763"/>
    <mergeCell ref="AJM763:AJR763"/>
    <mergeCell ref="AJS763:AJX763"/>
    <mergeCell ref="AHE763:AHJ763"/>
    <mergeCell ref="AHK763:AHP763"/>
    <mergeCell ref="AHQ763:AHV763"/>
    <mergeCell ref="AHW763:AIB763"/>
    <mergeCell ref="AIC763:AIH763"/>
    <mergeCell ref="AII763:AIN763"/>
    <mergeCell ref="AFU763:AFZ763"/>
    <mergeCell ref="AGA763:AGF763"/>
    <mergeCell ref="AGG763:AGL763"/>
    <mergeCell ref="AGM763:AGR763"/>
    <mergeCell ref="AGS763:AGX763"/>
    <mergeCell ref="AGY763:AHD763"/>
    <mergeCell ref="AEK763:AEP763"/>
    <mergeCell ref="AEQ763:AEV763"/>
    <mergeCell ref="AEW763:AFB763"/>
    <mergeCell ref="AFC763:AFH763"/>
    <mergeCell ref="AFI763:AFN763"/>
    <mergeCell ref="AFO763:AFT763"/>
    <mergeCell ref="ADA763:ADF763"/>
    <mergeCell ref="ADG763:ADL763"/>
    <mergeCell ref="ADM763:ADR763"/>
    <mergeCell ref="ADS763:ADX763"/>
    <mergeCell ref="ADY763:AED763"/>
    <mergeCell ref="AEE763:AEJ763"/>
    <mergeCell ref="ABQ763:ABV763"/>
    <mergeCell ref="ABW763:ACB763"/>
    <mergeCell ref="ACC763:ACH763"/>
    <mergeCell ref="ACI763:ACN763"/>
    <mergeCell ref="ACO763:ACT763"/>
    <mergeCell ref="ACU763:ACZ763"/>
    <mergeCell ref="AAG763:AAL763"/>
    <mergeCell ref="AAM763:AAR763"/>
    <mergeCell ref="AAS763:AAX763"/>
    <mergeCell ref="AAY763:ABD763"/>
    <mergeCell ref="ABE763:ABJ763"/>
    <mergeCell ref="ABK763:ABP763"/>
    <mergeCell ref="YW763:ZB763"/>
    <mergeCell ref="ZC763:ZH763"/>
    <mergeCell ref="ZI763:ZN763"/>
    <mergeCell ref="ZO763:ZT763"/>
    <mergeCell ref="ZU763:ZZ763"/>
    <mergeCell ref="AAA763:AAF763"/>
    <mergeCell ref="XM763:XR763"/>
    <mergeCell ref="XS763:XX763"/>
    <mergeCell ref="XY763:YD763"/>
    <mergeCell ref="YE763:YJ763"/>
    <mergeCell ref="YK763:YP763"/>
    <mergeCell ref="YQ763:YV763"/>
    <mergeCell ref="WC763:WH763"/>
    <mergeCell ref="WI763:WN763"/>
    <mergeCell ref="WO763:WT763"/>
    <mergeCell ref="WU763:WZ763"/>
    <mergeCell ref="XA763:XF763"/>
    <mergeCell ref="XG763:XL763"/>
    <mergeCell ref="UY763:VD763"/>
    <mergeCell ref="VE763:VJ763"/>
    <mergeCell ref="VK763:VP763"/>
    <mergeCell ref="VQ763:VV763"/>
    <mergeCell ref="VW763:WB763"/>
    <mergeCell ref="TI763:TN763"/>
    <mergeCell ref="TO763:TT763"/>
    <mergeCell ref="TU763:TZ763"/>
    <mergeCell ref="UA763:UF763"/>
    <mergeCell ref="UG763:UL763"/>
    <mergeCell ref="UM763:UR763"/>
    <mergeCell ref="RY763:SD763"/>
    <mergeCell ref="SE763:SJ763"/>
    <mergeCell ref="SK763:SP763"/>
    <mergeCell ref="SQ763:SV763"/>
    <mergeCell ref="SW763:TB763"/>
    <mergeCell ref="TC763:TH763"/>
    <mergeCell ref="RA763:RF763"/>
    <mergeCell ref="RG763:RL763"/>
    <mergeCell ref="RM763:RR763"/>
    <mergeCell ref="RS763:RX763"/>
    <mergeCell ref="PE763:PJ763"/>
    <mergeCell ref="PK763:PP763"/>
    <mergeCell ref="PQ763:PV763"/>
    <mergeCell ref="PW763:QB763"/>
    <mergeCell ref="QC763:QH763"/>
    <mergeCell ref="QI763:QN763"/>
    <mergeCell ref="NU763:NZ763"/>
    <mergeCell ref="OA763:OF763"/>
    <mergeCell ref="OG763:OL763"/>
    <mergeCell ref="OM763:OR763"/>
    <mergeCell ref="OS763:OX763"/>
    <mergeCell ref="OY763:PD763"/>
    <mergeCell ref="US763:UX763"/>
    <mergeCell ref="NC763:NH763"/>
    <mergeCell ref="NI763:NN763"/>
    <mergeCell ref="NO763:NT763"/>
    <mergeCell ref="LA763:LF763"/>
    <mergeCell ref="LG763:LL763"/>
    <mergeCell ref="LM763:LR763"/>
    <mergeCell ref="LS763:LX763"/>
    <mergeCell ref="LY763:MD763"/>
    <mergeCell ref="ME763:MJ763"/>
    <mergeCell ref="JQ763:JV763"/>
    <mergeCell ref="JW763:KB763"/>
    <mergeCell ref="KC763:KH763"/>
    <mergeCell ref="KI763:KN763"/>
    <mergeCell ref="KO763:KT763"/>
    <mergeCell ref="KU763:KZ763"/>
    <mergeCell ref="QO763:QT763"/>
    <mergeCell ref="QU763:QZ763"/>
    <mergeCell ref="JE763:JJ763"/>
    <mergeCell ref="JK763:JP763"/>
    <mergeCell ref="GW763:HB763"/>
    <mergeCell ref="HC763:HH763"/>
    <mergeCell ref="HI763:HN763"/>
    <mergeCell ref="HO763:HT763"/>
    <mergeCell ref="HU763:HZ763"/>
    <mergeCell ref="IA763:IF763"/>
    <mergeCell ref="FM763:FR763"/>
    <mergeCell ref="FS763:FX763"/>
    <mergeCell ref="FY763:GD763"/>
    <mergeCell ref="GE763:GJ763"/>
    <mergeCell ref="GK763:GP763"/>
    <mergeCell ref="GQ763:GV763"/>
    <mergeCell ref="MK763:MP763"/>
    <mergeCell ref="MQ763:MV763"/>
    <mergeCell ref="MW763:NB763"/>
    <mergeCell ref="FG763:FL763"/>
    <mergeCell ref="CS763:CX763"/>
    <mergeCell ref="CY763:DD763"/>
    <mergeCell ref="DE763:DJ763"/>
    <mergeCell ref="DK763:DP763"/>
    <mergeCell ref="DQ763:DV763"/>
    <mergeCell ref="DW763:EB763"/>
    <mergeCell ref="BI763:BN763"/>
    <mergeCell ref="BO763:BT763"/>
    <mergeCell ref="BU763:BZ763"/>
    <mergeCell ref="CA763:CF763"/>
    <mergeCell ref="CG763:CL763"/>
    <mergeCell ref="CM763:CR763"/>
    <mergeCell ref="IG763:IL763"/>
    <mergeCell ref="IM763:IR763"/>
    <mergeCell ref="IS763:IX763"/>
    <mergeCell ref="IY763:JD763"/>
    <mergeCell ref="Y763:AD763"/>
    <mergeCell ref="AE763:AJ763"/>
    <mergeCell ref="AK763:AP763"/>
    <mergeCell ref="AQ763:AV763"/>
    <mergeCell ref="AW763:BB763"/>
    <mergeCell ref="BC763:BH763"/>
    <mergeCell ref="A583:F583"/>
    <mergeCell ref="A733:F733"/>
    <mergeCell ref="A763:F763"/>
    <mergeCell ref="G763:L763"/>
    <mergeCell ref="M763:R763"/>
    <mergeCell ref="S763:X763"/>
    <mergeCell ref="EC763:EH763"/>
    <mergeCell ref="EI763:EN763"/>
    <mergeCell ref="EO763:ET763"/>
    <mergeCell ref="EU763:EZ763"/>
    <mergeCell ref="FA763:FF763"/>
  </mergeCells>
  <pageMargins left="0.7" right="0.7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Sheet1!gendata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Bakken David</dc:creator>
  <cp:lastModifiedBy>Dave</cp:lastModifiedBy>
  <dcterms:created xsi:type="dcterms:W3CDTF">2014-04-04T03:35:49Z</dcterms:created>
  <dcterms:modified xsi:type="dcterms:W3CDTF">2017-04-12T03:04:51Z</dcterms:modified>
</cp:coreProperties>
</file>